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nka\Desktop\"/>
    </mc:Choice>
  </mc:AlternateContent>
  <xr:revisionPtr revIDLastSave="0" documentId="13_ncr:1_{633E6312-D489-4B25-B82B-3179FC7BAD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5" i="1" l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6" i="1"/>
  <c r="D84" i="1"/>
  <c r="D82" i="1"/>
  <c r="D78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  <c r="D136" i="1" l="1"/>
</calcChain>
</file>

<file path=xl/sharedStrings.xml><?xml version="1.0" encoding="utf-8"?>
<sst xmlns="http://schemas.openxmlformats.org/spreadsheetml/2006/main" count="372" uniqueCount="166">
  <si>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</si>
  <si>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</si>
  <si>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</si>
  <si>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</si>
  <si>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</si>
  <si>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</si>
  <si>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</si>
  <si>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</si>
  <si>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IZIDORA KRŠNJAVOGA_x000D_
KRŠNJAVOGA 2_x000D_
ZAGREB_x000D_
Tel: +385(1)4921851   Fax: +385(1)4828067_x000D_
OIB: 39554538107_x000D_
Mail: os.krsnjavizg@gmail.com_x000D_
IBAN: HR8923600001101416987</t>
  </si>
  <si>
    <t xml:space="preserve">Odgovorna Osoba: Željka Šavorić v.d._x000D_
     </t>
  </si>
  <si>
    <t>Isplata Sredstava Za Razdoblje: 01.04.2026 Do 30.04.2026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</si>
  <si>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</si>
  <si>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</si>
  <si>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</si>
  <si>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</si>
  <si>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OSNOVNA ŠKOLA IZIDORA KRŠNJAVOGA</t>
  </si>
  <si>
    <t>Ukupno:</t>
  </si>
  <si>
    <t>AX-SOLING d.o.o.</t>
  </si>
  <si>
    <t>93866827970</t>
  </si>
  <si>
    <t xml:space="preserve">MATERIJAL I DIJELOVI ZA TEKUĆE I INVESTICIJSKO ODRŽAVANJE                                                                                             </t>
  </si>
  <si>
    <t>ZAGREBAČKA BANKA D.D.</t>
  </si>
  <si>
    <t>92963223473</t>
  </si>
  <si>
    <t>10000 ZAGREB</t>
  </si>
  <si>
    <t xml:space="preserve">BANKARSKE USLUGE I USLUGE PLATNOG PROMETA                                                                                                             </t>
  </si>
  <si>
    <t>AGROPROTEINKA-ENERGIJA d.o.o.</t>
  </si>
  <si>
    <t>90174095121</t>
  </si>
  <si>
    <t>HR-10360 SESVETE</t>
  </si>
  <si>
    <t xml:space="preserve">OSTALE USLUGE                                                                                                                                         </t>
  </si>
  <si>
    <t>ADRIA STAKLO, obrt za usluge i trgovinu, vl. DARKO</t>
  </si>
  <si>
    <t>88028678640</t>
  </si>
  <si>
    <t>10000 Zagreb</t>
  </si>
  <si>
    <t>ČAZMATRANS d.o.o.</t>
  </si>
  <si>
    <t>87679956140</t>
  </si>
  <si>
    <t>USLUGE TELEFONA, INTERNETA, POŠTE I PRIJEVOZA</t>
  </si>
  <si>
    <t>HP-HRVATSKA POŠTA D.D.</t>
  </si>
  <si>
    <t>87311810356</t>
  </si>
  <si>
    <t>Živa voda d.o.o.</t>
  </si>
  <si>
    <t>86255713939</t>
  </si>
  <si>
    <t xml:space="preserve">UREDSKI MATERIJAL I OSTALI MATERIJALNI RASHODI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</si>
  <si>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</si>
  <si>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Sanitacija d.o.o.</t>
  </si>
  <si>
    <t>85987734468</t>
  </si>
  <si>
    <t xml:space="preserve">ZDRAVSTVENE I VETERINARSKE USLUGE                                                                                                                     </t>
  </si>
  <si>
    <t>FINANCIJSKA AGENCIJA</t>
  </si>
  <si>
    <t>85821130368</t>
  </si>
  <si>
    <t xml:space="preserve">ZAGREB                                            </t>
  </si>
  <si>
    <t>ZAGREBAČKI HOLDING d.o.o. PODRUŽNICA ČISTOĆA</t>
  </si>
  <si>
    <t>85584865987</t>
  </si>
  <si>
    <t>ZAGREB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</si>
  <si>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</si>
  <si>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</si>
  <si>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</si>
  <si>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NILA  MEDIA GRUPA D.O.O.</t>
  </si>
  <si>
    <t>83572273882</t>
  </si>
  <si>
    <t xml:space="preserve">MATERIJAL I SIROVINE                                                                                                                                  </t>
  </si>
  <si>
    <t>Lango Adria d.o.o.</t>
  </si>
  <si>
    <t>83428941863</t>
  </si>
  <si>
    <t xml:space="preserve">OSTALI NESPOMENUTI RASHODI POSLOVANJA                                                                                                                 </t>
  </si>
  <si>
    <t>VODOOPSKRBA I ODVODNJA d.o.o.</t>
  </si>
  <si>
    <t>83416546499</t>
  </si>
  <si>
    <t>Kontrol biro d.o.o. društvo za osiguranje kvalitete</t>
  </si>
  <si>
    <t>80916616067</t>
  </si>
  <si>
    <t>10020 ZAGREB-NOVI ZAGREB</t>
  </si>
  <si>
    <t xml:space="preserve">INTELEKTUALNE I OSOBNE USLUGE                                                                                                                         </t>
  </si>
  <si>
    <t>AGRODALM d.o.o.</t>
  </si>
  <si>
    <t>80649374262</t>
  </si>
  <si>
    <t>KLARA D.D.</t>
  </si>
  <si>
    <t>76842508189</t>
  </si>
  <si>
    <t>Pamigo d.o.o.</t>
  </si>
  <si>
    <t>75444587892</t>
  </si>
  <si>
    <t>10090 ZAGREB</t>
  </si>
  <si>
    <t>HRVATSKI ZAVOD ZA JAVNO ZDRAVSTVO</t>
  </si>
  <si>
    <t>75297532041</t>
  </si>
  <si>
    <t xml:space="preserve">STRUČNO USAVRŠAVANJE ZAPOSLENIKA                                                                                                                      </t>
  </si>
  <si>
    <t>Zaštita Na Radu Krešimir d.o.o.</t>
  </si>
  <si>
    <t>74661546156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</si>
  <si>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</si>
  <si>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</si>
  <si>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</si>
  <si>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</si>
  <si>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</si>
  <si>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</si>
  <si>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NAKLADA SLAP d.o.o.</t>
  </si>
  <si>
    <t>70108447975</t>
  </si>
  <si>
    <t>10450 Jastrebarsko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</si>
  <si>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</si>
  <si>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</si>
  <si>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</si>
  <si>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SALUS INTERNATIONAL d.o.o.</t>
  </si>
  <si>
    <t>66915399546</t>
  </si>
  <si>
    <t>10090 ZAGREB-SUSEDGRAD</t>
  </si>
  <si>
    <t>NARODNE NOVINE d.d.</t>
  </si>
  <si>
    <t>64546066176</t>
  </si>
  <si>
    <t>10020 ZAGREB</t>
  </si>
  <si>
    <t>INSTAR INFORMATIKA d.o.o.</t>
  </si>
  <si>
    <t>64308723629</t>
  </si>
  <si>
    <t xml:space="preserve">UREĐAJI, STROJEVI I OPREMA ZA OSTALE NAMJENE                                                                                                          </t>
  </si>
  <si>
    <t>ROST ŠPORT d.o.o.</t>
  </si>
  <si>
    <t>63693671750</t>
  </si>
  <si>
    <t>10000  Zagreb</t>
  </si>
  <si>
    <t>HEP OPSKRBA d.o.o.</t>
  </si>
  <si>
    <t>63073332379</t>
  </si>
  <si>
    <t>GRAD ZAGREB,GRAD.URED ZA</t>
  </si>
  <si>
    <t>61817894937</t>
  </si>
  <si>
    <t>EURO ROSA IP d.o.o.</t>
  </si>
  <si>
    <t>58421021869</t>
  </si>
  <si>
    <t>ALCA ZAGREB d.o.o.</t>
  </si>
  <si>
    <t>58353015102</t>
  </si>
  <si>
    <t>IGO-MAT d.o.o.</t>
  </si>
  <si>
    <t>55662000497</t>
  </si>
  <si>
    <t>10432 Bregana</t>
  </si>
  <si>
    <t>Makromikro grupa d.o.o.</t>
  </si>
  <si>
    <t>50467974870</t>
  </si>
  <si>
    <t>10010 Zagreb-Buzin</t>
  </si>
  <si>
    <t>SITNI INVENTAR I AUTOGUME</t>
  </si>
  <si>
    <t>VINDIJA, D.D. - PREHRAMBENA INDUSTRIJA</t>
  </si>
  <si>
    <t>44138062462</t>
  </si>
  <si>
    <t>42000 VARAŽDIN</t>
  </si>
  <si>
    <t>HEP ELEKTRA D.O.O.</t>
  </si>
  <si>
    <t>43965974818</t>
  </si>
  <si>
    <t>Školska knjiga d.d.</t>
  </si>
  <si>
    <t>38967655335</t>
  </si>
  <si>
    <t xml:space="preserve">NAKNADE GRAĐANIMA I KUĆANSTVIMA U NARAVI                                                                                                              </t>
  </si>
  <si>
    <t>KNJIGE</t>
  </si>
  <si>
    <t>NASTAVNI ZAVOD ZA JAVNO ZDRAVSTVO</t>
  </si>
  <si>
    <t>33392005961</t>
  </si>
  <si>
    <t>LINKS d.o.o.</t>
  </si>
  <si>
    <t>32614011568</t>
  </si>
  <si>
    <t>DUKAT mliječna industrija d.d.</t>
  </si>
  <si>
    <t>25457712630</t>
  </si>
  <si>
    <t>PROSVJETA d.o.o.</t>
  </si>
  <si>
    <t>23366802564</t>
  </si>
  <si>
    <t>1000 Zagreb</t>
  </si>
  <si>
    <t>Podravka d.d.</t>
  </si>
  <si>
    <t>18928523252</t>
  </si>
  <si>
    <t>48000 Koprivnica</t>
  </si>
  <si>
    <t>LINDSTROM d.o.o. za usluge</t>
  </si>
  <si>
    <t>17796122877</t>
  </si>
  <si>
    <t>JAVNI BILJEŽNIK Sanda Pandža</t>
  </si>
  <si>
    <t>17759058023</t>
  </si>
  <si>
    <t>MALA TVORNICA SOFTWARE-A</t>
  </si>
  <si>
    <t>12555479457</t>
  </si>
  <si>
    <t>Opti Print Adria d.o.o.</t>
  </si>
  <si>
    <t>11469787133</t>
  </si>
  <si>
    <t>AKD-ZAŠTITA D.O.O.</t>
  </si>
  <si>
    <t>09253797076</t>
  </si>
  <si>
    <t>ALFA d.d.</t>
  </si>
  <si>
    <t>07189160632</t>
  </si>
  <si>
    <t>HR-10000 ZAGREB</t>
  </si>
  <si>
    <t>LEDO plus d.o.o.</t>
  </si>
  <si>
    <t>07179054100</t>
  </si>
  <si>
    <t>Bistro Kvarner</t>
  </si>
  <si>
    <t>04692025208</t>
  </si>
  <si>
    <t>Krk</t>
  </si>
  <si>
    <t>CERIUM d.o.o.</t>
  </si>
  <si>
    <t>02674075906</t>
  </si>
  <si>
    <t xml:space="preserve">USLUGE TEKUĆEG I INVESTICIJSKOG ODRŽAVANJA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</si>
  <si>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</si>
  <si>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</si>
  <si>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</si>
  <si>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</si>
  <si>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NAKNADE GRAĐANIMA I KUĆANSTVIMA U NOVCU                                                                                                               </t>
  </si>
  <si>
    <t>Sveukupno:</t>
  </si>
  <si>
    <t>OSTALI RASHODI ZA ZAPOSLENE</t>
  </si>
  <si>
    <t>NAKNADA ZA PRIJEVOZ,ZA RAD NA TERENU I ODVOJENI ŽIVOT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</si>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</sst>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2"/>
  <sheetViews>
    <sheetView tabSelected="1" zoomScaleNormal="100" workbookViewId="0">
      <selection activeCell="A135" sqref="A135:XFD13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62.21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62.21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114.5</v>
      </c>
      <c r="E9" s="10">
        <v>3224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114.5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197.58</v>
      </c>
      <c r="E11" s="10">
        <v>3431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197.58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324.75</v>
      </c>
      <c r="E13" s="10">
        <v>3239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324.75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493</v>
      </c>
      <c r="E15" s="10">
        <v>3239</v>
      </c>
      <c r="F15" s="9" t="s">
        <v>27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493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13</v>
      </c>
      <c r="D17" s="18">
        <v>250</v>
      </c>
      <c r="E17" s="10">
        <v>3231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250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22</v>
      </c>
      <c r="D19" s="18">
        <v>15</v>
      </c>
      <c r="E19" s="10">
        <v>3231</v>
      </c>
      <c r="F19" s="9" t="s">
        <v>33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15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30</v>
      </c>
      <c r="D21" s="18">
        <v>18.600000000000001</v>
      </c>
      <c r="E21" s="10">
        <v>3221</v>
      </c>
      <c r="F21" s="9" t="s">
        <v>38</v>
      </c>
      <c r="G21" s="28" t="s">
        <v>15</v>
      </c>
    </row>
    <row r="22" spans="1:7" x14ac:dyDescent="0.25">
      <c r="A22" s="9"/>
      <c r="B22" s="14"/>
      <c r="C22" s="10"/>
      <c r="D22" s="18">
        <v>103.2</v>
      </c>
      <c r="E22" s="10">
        <v>3234</v>
      </c>
      <c r="F22" s="9" t="s">
        <v>39</v>
      </c>
      <c r="G22" s="29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SUM(D21:D22)</f>
        <v>121.80000000000001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30</v>
      </c>
      <c r="D24" s="18">
        <v>187.5</v>
      </c>
      <c r="E24" s="10">
        <v>3236</v>
      </c>
      <c r="F24" s="9" t="s">
        <v>42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187.5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5.57</v>
      </c>
      <c r="E26" s="10">
        <v>3431</v>
      </c>
      <c r="F26" s="9" t="s">
        <v>23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5.57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3013.11</v>
      </c>
      <c r="E28" s="10">
        <v>3234</v>
      </c>
      <c r="F28" s="9" t="s">
        <v>39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3013.11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30</v>
      </c>
      <c r="D30" s="18">
        <v>2764.74</v>
      </c>
      <c r="E30" s="10">
        <v>3223</v>
      </c>
      <c r="F30" s="9" t="s">
        <v>51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2764.74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30</v>
      </c>
      <c r="D32" s="18">
        <v>306</v>
      </c>
      <c r="E32" s="10">
        <v>3222</v>
      </c>
      <c r="F32" s="9" t="s">
        <v>54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306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30</v>
      </c>
      <c r="D34" s="18">
        <v>348.58</v>
      </c>
      <c r="E34" s="10">
        <v>3299</v>
      </c>
      <c r="F34" s="9" t="s">
        <v>57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348.58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45</v>
      </c>
      <c r="D36" s="18">
        <v>422.43</v>
      </c>
      <c r="E36" s="10">
        <v>3234</v>
      </c>
      <c r="F36" s="9" t="s">
        <v>39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422.43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62</v>
      </c>
      <c r="D38" s="18">
        <v>1687.5</v>
      </c>
      <c r="E38" s="10">
        <v>3237</v>
      </c>
      <c r="F38" s="9" t="s">
        <v>63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1687.5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30</v>
      </c>
      <c r="D40" s="18">
        <v>370.56</v>
      </c>
      <c r="E40" s="10">
        <v>3221</v>
      </c>
      <c r="F40" s="9" t="s">
        <v>38</v>
      </c>
      <c r="G40" s="28" t="s">
        <v>15</v>
      </c>
    </row>
    <row r="41" spans="1:7" x14ac:dyDescent="0.25">
      <c r="A41" s="9"/>
      <c r="B41" s="14"/>
      <c r="C41" s="10"/>
      <c r="D41" s="18">
        <v>9362.51</v>
      </c>
      <c r="E41" s="10">
        <v>3222</v>
      </c>
      <c r="F41" s="9" t="s">
        <v>54</v>
      </c>
      <c r="G41" s="29" t="s">
        <v>15</v>
      </c>
    </row>
    <row r="42" spans="1:7" x14ac:dyDescent="0.25">
      <c r="A42" s="9"/>
      <c r="B42" s="14"/>
      <c r="C42" s="10"/>
      <c r="D42" s="18">
        <v>25</v>
      </c>
      <c r="E42" s="10">
        <v>3299</v>
      </c>
      <c r="F42" s="9" t="s">
        <v>57</v>
      </c>
      <c r="G42" s="29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SUM(D40:D42)</f>
        <v>9758.07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10" t="s">
        <v>48</v>
      </c>
      <c r="D44" s="18">
        <v>3719.82</v>
      </c>
      <c r="E44" s="10">
        <v>3222</v>
      </c>
      <c r="F44" s="9" t="s">
        <v>54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3719.82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148.15</v>
      </c>
      <c r="E46" s="10">
        <v>3299</v>
      </c>
      <c r="F46" s="9" t="s">
        <v>57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148.15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13</v>
      </c>
      <c r="D48" s="18">
        <v>36.5</v>
      </c>
      <c r="E48" s="10">
        <v>3213</v>
      </c>
      <c r="F48" s="9" t="s">
        <v>73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36.5</v>
      </c>
      <c r="E49" s="24"/>
      <c r="F49" s="26"/>
      <c r="G49" s="27"/>
    </row>
    <row r="50" spans="1:7" x14ac:dyDescent="0.25">
      <c r="A50" s="9" t="s">
        <v>74</v>
      </c>
      <c r="B50" s="14" t="s">
        <v>75</v>
      </c>
      <c r="C50" s="10" t="s">
        <v>30</v>
      </c>
      <c r="D50" s="18">
        <v>37.5</v>
      </c>
      <c r="E50" s="10">
        <v>3239</v>
      </c>
      <c r="F50" s="9" t="s">
        <v>27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37.5</v>
      </c>
      <c r="E51" s="24"/>
      <c r="F51" s="26"/>
      <c r="G51" s="27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131.25</v>
      </c>
      <c r="E52" s="10">
        <v>3238</v>
      </c>
      <c r="F52" s="9" t="s">
        <v>79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131.25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30</v>
      </c>
      <c r="D54" s="18">
        <v>103.47</v>
      </c>
      <c r="E54" s="10">
        <v>3231</v>
      </c>
      <c r="F54" s="9" t="s">
        <v>33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103.47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2484.31</v>
      </c>
      <c r="E56" s="10">
        <v>3221</v>
      </c>
      <c r="F56" s="9" t="s">
        <v>38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2484.31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22</v>
      </c>
      <c r="D58" s="18">
        <v>21.24</v>
      </c>
      <c r="E58" s="10">
        <v>3233</v>
      </c>
      <c r="F58" s="9" t="s">
        <v>87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21.24</v>
      </c>
      <c r="E59" s="24"/>
      <c r="F59" s="26"/>
      <c r="G59" s="27"/>
    </row>
    <row r="60" spans="1:7" x14ac:dyDescent="0.25">
      <c r="A60" s="9" t="s">
        <v>88</v>
      </c>
      <c r="B60" s="14" t="s">
        <v>89</v>
      </c>
      <c r="C60" s="10" t="s">
        <v>90</v>
      </c>
      <c r="D60" s="18">
        <v>225</v>
      </c>
      <c r="E60" s="10">
        <v>3231</v>
      </c>
      <c r="F60" s="9" t="s">
        <v>33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225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93</v>
      </c>
      <c r="D62" s="18">
        <v>193.75</v>
      </c>
      <c r="E62" s="10">
        <v>3221</v>
      </c>
      <c r="F62" s="9" t="s">
        <v>38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193.75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 t="s">
        <v>30</v>
      </c>
      <c r="D64" s="18">
        <v>11375</v>
      </c>
      <c r="E64" s="10">
        <v>4227</v>
      </c>
      <c r="F64" s="9" t="s">
        <v>96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11375</v>
      </c>
      <c r="E65" s="24"/>
      <c r="F65" s="26"/>
      <c r="G65" s="27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18.55</v>
      </c>
      <c r="E66" s="10">
        <v>3221</v>
      </c>
      <c r="F66" s="9" t="s">
        <v>38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18.55</v>
      </c>
      <c r="E67" s="24"/>
      <c r="F67" s="26"/>
      <c r="G67" s="27"/>
    </row>
    <row r="68" spans="1:7" x14ac:dyDescent="0.25">
      <c r="A68" s="9" t="s">
        <v>100</v>
      </c>
      <c r="B68" s="14" t="s">
        <v>101</v>
      </c>
      <c r="C68" s="10" t="s">
        <v>13</v>
      </c>
      <c r="D68" s="18">
        <v>1677.92</v>
      </c>
      <c r="E68" s="10">
        <v>3223</v>
      </c>
      <c r="F68" s="9" t="s">
        <v>51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1677.92</v>
      </c>
      <c r="E69" s="24"/>
      <c r="F69" s="26"/>
      <c r="G69" s="27"/>
    </row>
    <row r="70" spans="1:7" x14ac:dyDescent="0.25">
      <c r="A70" s="9" t="s">
        <v>102</v>
      </c>
      <c r="B70" s="14" t="s">
        <v>103</v>
      </c>
      <c r="C70" s="10" t="s">
        <v>48</v>
      </c>
      <c r="D70" s="18">
        <v>94.61</v>
      </c>
      <c r="E70" s="10">
        <v>3239</v>
      </c>
      <c r="F70" s="9" t="s">
        <v>27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94.61</v>
      </c>
      <c r="E71" s="24"/>
      <c r="F71" s="26"/>
      <c r="G71" s="27"/>
    </row>
    <row r="72" spans="1:7" x14ac:dyDescent="0.25">
      <c r="A72" s="9" t="s">
        <v>104</v>
      </c>
      <c r="B72" s="14" t="s">
        <v>105</v>
      </c>
      <c r="C72" s="10" t="s">
        <v>30</v>
      </c>
      <c r="D72" s="18">
        <v>513.75</v>
      </c>
      <c r="E72" s="10">
        <v>3221</v>
      </c>
      <c r="F72" s="9" t="s">
        <v>38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513.75</v>
      </c>
      <c r="E73" s="24"/>
      <c r="F73" s="26"/>
      <c r="G73" s="27"/>
    </row>
    <row r="74" spans="1:7" x14ac:dyDescent="0.25">
      <c r="A74" s="9" t="s">
        <v>106</v>
      </c>
      <c r="B74" s="14" t="s">
        <v>107</v>
      </c>
      <c r="C74" s="10" t="s">
        <v>13</v>
      </c>
      <c r="D74" s="18">
        <v>568.94000000000005</v>
      </c>
      <c r="E74" s="10">
        <v>3221</v>
      </c>
      <c r="F74" s="9" t="s">
        <v>38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568.94000000000005</v>
      </c>
      <c r="E75" s="24"/>
      <c r="F75" s="26"/>
      <c r="G75" s="27"/>
    </row>
    <row r="76" spans="1:7" x14ac:dyDescent="0.25">
      <c r="A76" s="9" t="s">
        <v>108</v>
      </c>
      <c r="B76" s="14" t="s">
        <v>109</v>
      </c>
      <c r="C76" s="10" t="s">
        <v>110</v>
      </c>
      <c r="D76" s="18">
        <v>3168.86</v>
      </c>
      <c r="E76" s="10">
        <v>3222</v>
      </c>
      <c r="F76" s="9" t="s">
        <v>54</v>
      </c>
      <c r="G76" s="28" t="s">
        <v>15</v>
      </c>
    </row>
    <row r="77" spans="1:7" x14ac:dyDescent="0.25">
      <c r="A77" s="9"/>
      <c r="B77" s="14"/>
      <c r="C77" s="10"/>
      <c r="D77" s="18">
        <v>68.75</v>
      </c>
      <c r="E77" s="10">
        <v>3239</v>
      </c>
      <c r="F77" s="9" t="s">
        <v>27</v>
      </c>
      <c r="G77" s="29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SUM(D76:D77)</f>
        <v>3237.61</v>
      </c>
      <c r="E78" s="24"/>
      <c r="F78" s="26"/>
      <c r="G78" s="27"/>
    </row>
    <row r="79" spans="1:7" x14ac:dyDescent="0.25">
      <c r="A79" s="9" t="s">
        <v>111</v>
      </c>
      <c r="B79" s="14" t="s">
        <v>112</v>
      </c>
      <c r="C79" s="10" t="s">
        <v>113</v>
      </c>
      <c r="D79" s="18">
        <v>775</v>
      </c>
      <c r="E79" s="10">
        <v>3221</v>
      </c>
      <c r="F79" s="9" t="s">
        <v>38</v>
      </c>
      <c r="G79" s="28" t="s">
        <v>15</v>
      </c>
    </row>
    <row r="80" spans="1:7" x14ac:dyDescent="0.25">
      <c r="A80" s="9"/>
      <c r="B80" s="14"/>
      <c r="C80" s="10"/>
      <c r="D80" s="18">
        <v>609.38</v>
      </c>
      <c r="E80" s="10">
        <v>3225</v>
      </c>
      <c r="F80" s="9" t="s">
        <v>114</v>
      </c>
      <c r="G80" s="29" t="s">
        <v>15</v>
      </c>
    </row>
    <row r="81" spans="1:7" x14ac:dyDescent="0.25">
      <c r="A81" s="9"/>
      <c r="B81" s="14"/>
      <c r="C81" s="10"/>
      <c r="D81" s="18">
        <v>638</v>
      </c>
      <c r="E81" s="10">
        <v>4227</v>
      </c>
      <c r="F81" s="9" t="s">
        <v>96</v>
      </c>
      <c r="G81" s="29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SUM(D79:D81)</f>
        <v>2022.38</v>
      </c>
      <c r="E82" s="24"/>
      <c r="F82" s="26"/>
      <c r="G82" s="27"/>
    </row>
    <row r="83" spans="1:7" x14ac:dyDescent="0.25">
      <c r="A83" s="9" t="s">
        <v>115</v>
      </c>
      <c r="B83" s="14" t="s">
        <v>116</v>
      </c>
      <c r="C83" s="10" t="s">
        <v>117</v>
      </c>
      <c r="D83" s="18">
        <v>2656.85</v>
      </c>
      <c r="E83" s="10">
        <v>3222</v>
      </c>
      <c r="F83" s="9" t="s">
        <v>54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2656.85</v>
      </c>
      <c r="E84" s="24"/>
      <c r="F84" s="26"/>
      <c r="G84" s="27"/>
    </row>
    <row r="85" spans="1:7" x14ac:dyDescent="0.25">
      <c r="A85" s="9" t="s">
        <v>118</v>
      </c>
      <c r="B85" s="14" t="s">
        <v>119</v>
      </c>
      <c r="C85" s="10" t="s">
        <v>22</v>
      </c>
      <c r="D85" s="18">
        <v>3.21</v>
      </c>
      <c r="E85" s="10">
        <v>3223</v>
      </c>
      <c r="F85" s="9" t="s">
        <v>51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3.21</v>
      </c>
      <c r="E86" s="24"/>
      <c r="F86" s="26"/>
      <c r="G86" s="27"/>
    </row>
    <row r="87" spans="1:7" x14ac:dyDescent="0.25">
      <c r="A87" s="9" t="s">
        <v>120</v>
      </c>
      <c r="B87" s="14" t="s">
        <v>121</v>
      </c>
      <c r="C87" s="10" t="s">
        <v>30</v>
      </c>
      <c r="D87" s="18">
        <v>26.6</v>
      </c>
      <c r="E87" s="10">
        <v>3722</v>
      </c>
      <c r="F87" s="9" t="s">
        <v>122</v>
      </c>
      <c r="G87" s="28" t="s">
        <v>15</v>
      </c>
    </row>
    <row r="88" spans="1:7" x14ac:dyDescent="0.25">
      <c r="A88" s="9"/>
      <c r="B88" s="14"/>
      <c r="C88" s="10"/>
      <c r="D88" s="18">
        <v>42.74</v>
      </c>
      <c r="E88" s="10">
        <v>4241</v>
      </c>
      <c r="F88" s="9" t="s">
        <v>123</v>
      </c>
      <c r="G88" s="29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SUM(D87:D88)</f>
        <v>69.34</v>
      </c>
      <c r="E89" s="24"/>
      <c r="F89" s="26"/>
      <c r="G89" s="27"/>
    </row>
    <row r="90" spans="1:7" x14ac:dyDescent="0.25">
      <c r="A90" s="9" t="s">
        <v>124</v>
      </c>
      <c r="B90" s="14" t="s">
        <v>125</v>
      </c>
      <c r="C90" s="10" t="s">
        <v>45</v>
      </c>
      <c r="D90" s="18">
        <v>296.89999999999998</v>
      </c>
      <c r="E90" s="10">
        <v>3236</v>
      </c>
      <c r="F90" s="9" t="s">
        <v>42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296.89999999999998</v>
      </c>
      <c r="E91" s="24"/>
      <c r="F91" s="26"/>
      <c r="G91" s="27"/>
    </row>
    <row r="92" spans="1:7" x14ac:dyDescent="0.25">
      <c r="A92" s="9" t="s">
        <v>126</v>
      </c>
      <c r="B92" s="14" t="s">
        <v>127</v>
      </c>
      <c r="C92" s="10" t="s">
        <v>13</v>
      </c>
      <c r="D92" s="18">
        <v>59.98</v>
      </c>
      <c r="E92" s="10">
        <v>4227</v>
      </c>
      <c r="F92" s="9" t="s">
        <v>96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59.98</v>
      </c>
      <c r="E93" s="24"/>
      <c r="F93" s="26"/>
      <c r="G93" s="27"/>
    </row>
    <row r="94" spans="1:7" x14ac:dyDescent="0.25">
      <c r="A94" s="9" t="s">
        <v>128</v>
      </c>
      <c r="B94" s="14" t="s">
        <v>129</v>
      </c>
      <c r="C94" s="10" t="s">
        <v>13</v>
      </c>
      <c r="D94" s="18">
        <v>783.51</v>
      </c>
      <c r="E94" s="10">
        <v>3222</v>
      </c>
      <c r="F94" s="9" t="s">
        <v>54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783.51</v>
      </c>
      <c r="E95" s="24"/>
      <c r="F95" s="26"/>
      <c r="G95" s="27"/>
    </row>
    <row r="96" spans="1:7" x14ac:dyDescent="0.25">
      <c r="A96" s="9" t="s">
        <v>130</v>
      </c>
      <c r="B96" s="14" t="s">
        <v>131</v>
      </c>
      <c r="C96" s="10" t="s">
        <v>132</v>
      </c>
      <c r="D96" s="18">
        <v>96.74</v>
      </c>
      <c r="E96" s="10">
        <v>3221</v>
      </c>
      <c r="F96" s="9" t="s">
        <v>38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96.74</v>
      </c>
      <c r="E97" s="24"/>
      <c r="F97" s="26"/>
      <c r="G97" s="27"/>
    </row>
    <row r="98" spans="1:7" x14ac:dyDescent="0.25">
      <c r="A98" s="9" t="s">
        <v>133</v>
      </c>
      <c r="B98" s="14" t="s">
        <v>134</v>
      </c>
      <c r="C98" s="10" t="s">
        <v>135</v>
      </c>
      <c r="D98" s="18">
        <v>775.5</v>
      </c>
      <c r="E98" s="10">
        <v>3222</v>
      </c>
      <c r="F98" s="9" t="s">
        <v>54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775.5</v>
      </c>
      <c r="E99" s="24"/>
      <c r="F99" s="26"/>
      <c r="G99" s="27"/>
    </row>
    <row r="100" spans="1:7" x14ac:dyDescent="0.25">
      <c r="A100" s="9" t="s">
        <v>136</v>
      </c>
      <c r="B100" s="14" t="s">
        <v>137</v>
      </c>
      <c r="C100" s="10" t="s">
        <v>30</v>
      </c>
      <c r="D100" s="18">
        <v>101.7</v>
      </c>
      <c r="E100" s="10">
        <v>3235</v>
      </c>
      <c r="F100" s="9" t="s">
        <v>14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101.7</v>
      </c>
      <c r="E101" s="24"/>
      <c r="F101" s="26"/>
      <c r="G101" s="27"/>
    </row>
    <row r="102" spans="1:7" x14ac:dyDescent="0.25">
      <c r="A102" s="9" t="s">
        <v>138</v>
      </c>
      <c r="B102" s="14" t="s">
        <v>139</v>
      </c>
      <c r="C102" s="10" t="s">
        <v>30</v>
      </c>
      <c r="D102" s="18">
        <v>202.63</v>
      </c>
      <c r="E102" s="10">
        <v>3237</v>
      </c>
      <c r="F102" s="9" t="s">
        <v>63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202.63</v>
      </c>
      <c r="E103" s="24"/>
      <c r="F103" s="26"/>
      <c r="G103" s="27"/>
    </row>
    <row r="104" spans="1:7" x14ac:dyDescent="0.25">
      <c r="A104" s="9" t="s">
        <v>140</v>
      </c>
      <c r="B104" s="14" t="s">
        <v>141</v>
      </c>
      <c r="C104" s="10" t="s">
        <v>48</v>
      </c>
      <c r="D104" s="18">
        <v>35</v>
      </c>
      <c r="E104" s="10">
        <v>3238</v>
      </c>
      <c r="F104" s="9" t="s">
        <v>79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35</v>
      </c>
      <c r="E105" s="24"/>
      <c r="F105" s="26"/>
      <c r="G105" s="27"/>
    </row>
    <row r="106" spans="1:7" x14ac:dyDescent="0.25">
      <c r="A106" s="9" t="s">
        <v>142</v>
      </c>
      <c r="B106" s="14" t="s">
        <v>143</v>
      </c>
      <c r="C106" s="10" t="s">
        <v>13</v>
      </c>
      <c r="D106" s="18">
        <v>165.49</v>
      </c>
      <c r="E106" s="10">
        <v>3235</v>
      </c>
      <c r="F106" s="9" t="s">
        <v>14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165.49</v>
      </c>
      <c r="E107" s="24"/>
      <c r="F107" s="26"/>
      <c r="G107" s="27"/>
    </row>
    <row r="108" spans="1:7" x14ac:dyDescent="0.25">
      <c r="A108" s="9" t="s">
        <v>144</v>
      </c>
      <c r="B108" s="14" t="s">
        <v>145</v>
      </c>
      <c r="C108" s="10" t="s">
        <v>22</v>
      </c>
      <c r="D108" s="18">
        <v>55</v>
      </c>
      <c r="E108" s="10">
        <v>3239</v>
      </c>
      <c r="F108" s="9" t="s">
        <v>27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55</v>
      </c>
      <c r="E109" s="24"/>
      <c r="F109" s="26"/>
      <c r="G109" s="27"/>
    </row>
    <row r="110" spans="1:7" x14ac:dyDescent="0.25">
      <c r="A110" s="9" t="s">
        <v>146</v>
      </c>
      <c r="B110" s="14" t="s">
        <v>147</v>
      </c>
      <c r="C110" s="10" t="s">
        <v>148</v>
      </c>
      <c r="D110" s="18">
        <v>29</v>
      </c>
      <c r="E110" s="10">
        <v>4241</v>
      </c>
      <c r="F110" s="9" t="s">
        <v>123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29</v>
      </c>
      <c r="E111" s="24"/>
      <c r="F111" s="26"/>
      <c r="G111" s="27"/>
    </row>
    <row r="112" spans="1:7" x14ac:dyDescent="0.25">
      <c r="A112" s="9" t="s">
        <v>149</v>
      </c>
      <c r="B112" s="14" t="s">
        <v>150</v>
      </c>
      <c r="C112" s="10" t="s">
        <v>13</v>
      </c>
      <c r="D112" s="18">
        <v>856.67</v>
      </c>
      <c r="E112" s="10">
        <v>3222</v>
      </c>
      <c r="F112" s="9" t="s">
        <v>54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856.67</v>
      </c>
      <c r="E113" s="24"/>
      <c r="F113" s="26"/>
      <c r="G113" s="27"/>
    </row>
    <row r="114" spans="1:7" x14ac:dyDescent="0.25">
      <c r="A114" s="9" t="s">
        <v>151</v>
      </c>
      <c r="B114" s="14" t="s">
        <v>152</v>
      </c>
      <c r="C114" s="10" t="s">
        <v>153</v>
      </c>
      <c r="D114" s="18">
        <v>59.6</v>
      </c>
      <c r="E114" s="10">
        <v>3239</v>
      </c>
      <c r="F114" s="9" t="s">
        <v>27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59.6</v>
      </c>
      <c r="E115" s="24"/>
      <c r="F115" s="26"/>
      <c r="G115" s="27"/>
    </row>
    <row r="116" spans="1:7" x14ac:dyDescent="0.25">
      <c r="A116" s="9" t="s">
        <v>154</v>
      </c>
      <c r="B116" s="14" t="s">
        <v>155</v>
      </c>
      <c r="C116" s="10" t="s">
        <v>30</v>
      </c>
      <c r="D116" s="18">
        <v>1512.5</v>
      </c>
      <c r="E116" s="10">
        <v>3232</v>
      </c>
      <c r="F116" s="9" t="s">
        <v>156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1512.5</v>
      </c>
      <c r="E117" s="24"/>
      <c r="F117" s="26"/>
      <c r="G117" s="27"/>
    </row>
    <row r="118" spans="1:7" x14ac:dyDescent="0.25">
      <c r="A118" s="9"/>
      <c r="B118" s="14"/>
      <c r="C118" s="10"/>
      <c r="D118" s="18">
        <v>195908.7</v>
      </c>
      <c r="E118" s="10">
        <v>3111</v>
      </c>
      <c r="F118" s="9" t="s">
        <v>157</v>
      </c>
      <c r="G118" s="29" t="s">
        <v>15</v>
      </c>
    </row>
    <row r="119" spans="1:7" x14ac:dyDescent="0.25">
      <c r="A119" s="9"/>
      <c r="B119" s="14"/>
      <c r="C119" s="10"/>
      <c r="D119" s="18">
        <v>4935.24</v>
      </c>
      <c r="E119" s="10">
        <v>3121</v>
      </c>
      <c r="F119" s="9" t="s">
        <v>163</v>
      </c>
      <c r="G119" s="29" t="s">
        <v>15</v>
      </c>
    </row>
    <row r="120" spans="1:7" x14ac:dyDescent="0.25">
      <c r="A120" s="9"/>
      <c r="B120" s="14"/>
      <c r="C120" s="10"/>
      <c r="D120" s="18">
        <v>31676.13</v>
      </c>
      <c r="E120" s="10">
        <v>3132</v>
      </c>
      <c r="F120" s="9" t="s">
        <v>158</v>
      </c>
      <c r="G120" s="29" t="s">
        <v>15</v>
      </c>
    </row>
    <row r="121" spans="1:7" x14ac:dyDescent="0.25">
      <c r="A121" s="9"/>
      <c r="B121" s="14"/>
      <c r="C121" s="10"/>
      <c r="D121" s="18">
        <v>600.58000000000004</v>
      </c>
      <c r="E121" s="10">
        <v>3211</v>
      </c>
      <c r="F121" s="9" t="s">
        <v>159</v>
      </c>
      <c r="G121" s="29" t="s">
        <v>15</v>
      </c>
    </row>
    <row r="122" spans="1:7" x14ac:dyDescent="0.25">
      <c r="A122" s="9"/>
      <c r="B122" s="14"/>
      <c r="C122" s="10"/>
      <c r="D122" s="18">
        <v>3351.65</v>
      </c>
      <c r="E122" s="10">
        <v>3212</v>
      </c>
      <c r="F122" s="9" t="s">
        <v>164</v>
      </c>
      <c r="G122" s="29" t="s">
        <v>15</v>
      </c>
    </row>
    <row r="123" spans="1:7" ht="17.25" customHeight="1" x14ac:dyDescent="0.25">
      <c r="A123" s="9"/>
      <c r="B123" s="14"/>
      <c r="C123" s="10"/>
      <c r="D123" s="18">
        <v>143.5</v>
      </c>
      <c r="E123" s="10">
        <v>3213</v>
      </c>
      <c r="F123" s="9" t="s">
        <v>73</v>
      </c>
      <c r="G123" s="29" t="s">
        <v>15</v>
      </c>
    </row>
    <row r="124" spans="1:7" x14ac:dyDescent="0.25">
      <c r="A124" s="9"/>
      <c r="B124" s="14"/>
      <c r="C124" s="10"/>
      <c r="D124" s="18">
        <v>28</v>
      </c>
      <c r="E124" s="10">
        <v>3221</v>
      </c>
      <c r="F124" s="9" t="s">
        <v>38</v>
      </c>
      <c r="G124" s="29" t="s">
        <v>15</v>
      </c>
    </row>
    <row r="125" spans="1:7" x14ac:dyDescent="0.25">
      <c r="A125" s="9"/>
      <c r="B125" s="14"/>
      <c r="C125" s="10"/>
      <c r="D125" s="18">
        <v>6.42</v>
      </c>
      <c r="E125" s="10">
        <v>3223</v>
      </c>
      <c r="F125" s="9" t="s">
        <v>51</v>
      </c>
      <c r="G125" s="29" t="s">
        <v>15</v>
      </c>
    </row>
    <row r="126" spans="1:7" x14ac:dyDescent="0.25">
      <c r="A126" s="9"/>
      <c r="B126" s="14"/>
      <c r="C126" s="10"/>
      <c r="D126" s="18">
        <v>106.25</v>
      </c>
      <c r="E126" s="10">
        <v>3232</v>
      </c>
      <c r="F126" s="9" t="s">
        <v>156</v>
      </c>
      <c r="G126" s="29" t="s">
        <v>15</v>
      </c>
    </row>
    <row r="127" spans="1:7" x14ac:dyDescent="0.25">
      <c r="A127" s="9"/>
      <c r="B127" s="14"/>
      <c r="C127" s="10"/>
      <c r="D127" s="18">
        <v>928.25</v>
      </c>
      <c r="E127" s="10">
        <v>3233</v>
      </c>
      <c r="F127" s="9" t="s">
        <v>87</v>
      </c>
      <c r="G127" s="29" t="s">
        <v>15</v>
      </c>
    </row>
    <row r="128" spans="1:7" x14ac:dyDescent="0.25">
      <c r="A128" s="9"/>
      <c r="B128" s="14"/>
      <c r="C128" s="10"/>
      <c r="D128" s="18">
        <v>194.09</v>
      </c>
      <c r="E128" s="10">
        <v>3237</v>
      </c>
      <c r="F128" s="9" t="s">
        <v>63</v>
      </c>
      <c r="G128" s="29" t="s">
        <v>15</v>
      </c>
    </row>
    <row r="129" spans="1:7" x14ac:dyDescent="0.25">
      <c r="A129" s="9"/>
      <c r="B129" s="14"/>
      <c r="C129" s="10"/>
      <c r="D129" s="18">
        <v>219.38</v>
      </c>
      <c r="E129" s="10">
        <v>3238</v>
      </c>
      <c r="F129" s="9" t="s">
        <v>79</v>
      </c>
      <c r="G129" s="29" t="s">
        <v>15</v>
      </c>
    </row>
    <row r="130" spans="1:7" x14ac:dyDescent="0.25">
      <c r="A130" s="9"/>
      <c r="B130" s="14"/>
      <c r="C130" s="10"/>
      <c r="D130" s="18">
        <v>3769.47</v>
      </c>
      <c r="E130" s="10">
        <v>3291</v>
      </c>
      <c r="F130" s="9" t="s">
        <v>160</v>
      </c>
      <c r="G130" s="29" t="s">
        <v>15</v>
      </c>
    </row>
    <row r="131" spans="1:7" x14ac:dyDescent="0.25">
      <c r="A131" s="9"/>
      <c r="B131" s="14"/>
      <c r="C131" s="10"/>
      <c r="D131" s="18">
        <v>630</v>
      </c>
      <c r="E131" s="10">
        <v>3295</v>
      </c>
      <c r="F131" s="9" t="s">
        <v>165</v>
      </c>
      <c r="G131" s="29"/>
    </row>
    <row r="132" spans="1:7" x14ac:dyDescent="0.25">
      <c r="A132" s="9"/>
      <c r="B132" s="14"/>
      <c r="C132" s="10"/>
      <c r="D132" s="18">
        <v>886.25</v>
      </c>
      <c r="E132" s="10">
        <v>3299</v>
      </c>
      <c r="F132" s="9" t="s">
        <v>57</v>
      </c>
      <c r="G132" s="29" t="s">
        <v>15</v>
      </c>
    </row>
    <row r="133" spans="1:7" x14ac:dyDescent="0.25">
      <c r="A133" s="9"/>
      <c r="B133" s="14"/>
      <c r="C133" s="10"/>
      <c r="D133" s="18">
        <v>34.369999999999997</v>
      </c>
      <c r="E133" s="10">
        <v>3431</v>
      </c>
      <c r="F133" s="9" t="s">
        <v>23</v>
      </c>
      <c r="G133" s="29" t="s">
        <v>15</v>
      </c>
    </row>
    <row r="134" spans="1:7" x14ac:dyDescent="0.25">
      <c r="A134" s="9"/>
      <c r="B134" s="14"/>
      <c r="C134" s="10"/>
      <c r="D134" s="18">
        <v>1075.5999999999999</v>
      </c>
      <c r="E134" s="10">
        <v>3721</v>
      </c>
      <c r="F134" s="9" t="s">
        <v>161</v>
      </c>
      <c r="G134" s="29" t="s">
        <v>15</v>
      </c>
    </row>
    <row r="135" spans="1:7" ht="21" customHeight="1" thickBot="1" x14ac:dyDescent="0.3">
      <c r="A135" s="22" t="s">
        <v>16</v>
      </c>
      <c r="B135" s="23"/>
      <c r="C135" s="24"/>
      <c r="D135" s="25">
        <f>SUM(D118:D134)</f>
        <v>244493.88</v>
      </c>
      <c r="E135" s="24"/>
      <c r="F135" s="26"/>
      <c r="G135" s="27"/>
    </row>
    <row r="136" spans="1:7" ht="15.75" thickBot="1" x14ac:dyDescent="0.3">
      <c r="A136" s="30" t="s">
        <v>162</v>
      </c>
      <c r="B136" s="31"/>
      <c r="C136" s="32"/>
      <c r="D136" s="33">
        <f>SUM(D8,D10,D12,D14,D16,D18,D20,D23,D25,D27,D29,D31,D33,D35,D37,D39,D43,D45,D47,D49,D51,D53,D55,D57,D59,D61,D63,D65,D67,D69,D71,D73,D75,D78,D82,D84,D86,D89,D91,D93,D95,D97,D99,D101,D103,D105,D107,D109,D111,D113,D115,D117,D135)</f>
        <v>298935.58999999997</v>
      </c>
      <c r="E136" s="32"/>
      <c r="F136" s="34"/>
      <c r="G136" s="35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Tonka</cp:lastModifiedBy>
  <cp:lastPrinted>2026-05-26T06:17:33Z</cp:lastPrinted>
  <dcterms:created xsi:type="dcterms:W3CDTF">2024-03-05T11:42:46Z</dcterms:created>
  <dcterms:modified xsi:type="dcterms:W3CDTF">2026-05-26T06:30:57Z</dcterms:modified>
</cp:coreProperties>
</file>