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xr:revisionPtr revIDLastSave="0" documentId="13_ncr:1_{A302E2E6-8A4A-4287-99DC-720C727BE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1" l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5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4" i="1"/>
  <c r="D32" i="1"/>
  <c r="D30" i="1"/>
  <c r="D28" i="1"/>
  <c r="D26" i="1"/>
  <c r="D23" i="1"/>
  <c r="D21" i="1"/>
  <c r="D18" i="1"/>
  <c r="D16" i="1"/>
  <c r="D14" i="1"/>
  <c r="D12" i="1"/>
  <c r="D10" i="1"/>
  <c r="D8" i="1"/>
  <c r="D105" i="1" l="1"/>
</calcChain>
</file>

<file path=xl/sharedStrings.xml><?xml version="1.0" encoding="utf-8"?>
<sst xmlns="http://schemas.openxmlformats.org/spreadsheetml/2006/main" count="288" uniqueCount="137">
  <si>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</si>
  <si>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</si>
  <si>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</si>
  <si>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</si>
  <si>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</si>
  <si>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</si>
  <si>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</si>
  <si>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</si>
  <si>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IZIDORA KRŠNJAVOGA_x000D_
KRŠNJAVOGA 2_x000D_
ZAGREB_x000D_
Tel: +385(1)4921851   Fax: +385(1)4828067_x000D_
OIB: 39554538107_x000D_
Mail: os.krsnjavizg@gmail.com_x000D_
IBAN: HR8923600001101416987</t>
  </si>
  <si>
    <t xml:space="preserve">Odgovorna Osoba: Željka Šavorić v.d._x000D_
     </t>
  </si>
  <si>
    <t>Isplata Sredstava Za Razdoblje: 01.03.2026 Do 31.03.2026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</si>
  <si>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</si>
  <si>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</si>
  <si>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</si>
  <si>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</si>
  <si>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IZIDORA KRŠNJAVOGA</t>
  </si>
  <si>
    <t>Ukupno:</t>
  </si>
  <si>
    <t>AX-SOLING d.o.o.</t>
  </si>
  <si>
    <t>93866827970</t>
  </si>
  <si>
    <t xml:space="preserve">MATERIJAL I DIJELOVI ZA TEKUĆE I INVESTICIJSKO ODRŽAVANJE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</si>
  <si>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</si>
  <si>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</si>
  <si>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</si>
  <si>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</si>
  <si>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</si>
  <si>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</si>
  <si>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HR-10360 SESVETE</t>
  </si>
  <si>
    <t xml:space="preserve">OSTALE USLUGE                                                                                                                                         </t>
  </si>
  <si>
    <t>ADRIA STAKLO, obrt za usluge i trgovinu, vl. DARKO</t>
  </si>
  <si>
    <t>88028678640</t>
  </si>
  <si>
    <t>10000 Zagreb</t>
  </si>
  <si>
    <t>HP-HRVATSKA POŠTA D.D.</t>
  </si>
  <si>
    <t>87311810356</t>
  </si>
  <si>
    <t>USLUGE TELEFONA, INTERNETA, POŠTE I PRIJEVOZA</t>
  </si>
  <si>
    <t>Živa voda d.o.o.</t>
  </si>
  <si>
    <t>86255713939</t>
  </si>
  <si>
    <t xml:space="preserve">UREDSKI MATERIJAL I OSTALI MATERIJALNI RASHODI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</si>
  <si>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</si>
  <si>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Sanitacija d.o.o.</t>
  </si>
  <si>
    <t>85987734468</t>
  </si>
  <si>
    <t xml:space="preserve">ZDRAVSTVENE I VETERINARSKE USLUGE                                                                                                                     </t>
  </si>
  <si>
    <t>FINANCIJSKA AGENCIJA</t>
  </si>
  <si>
    <t>85821130368</t>
  </si>
  <si>
    <t xml:space="preserve">ZAGREB                                            </t>
  </si>
  <si>
    <t xml:space="preserve">OSTALI NESPOMENUTI RASHODI POSLOVANJA                                                                                                                 </t>
  </si>
  <si>
    <t>ZAGREBAČKI HOLDING d.o.o. PODRUŽNICA ČISTOĆA</t>
  </si>
  <si>
    <t>85584865987</t>
  </si>
  <si>
    <t>ZAGREB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</si>
  <si>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</si>
  <si>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</si>
  <si>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</si>
  <si>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NILA  MEDIA GRUPA D.O.O.</t>
  </si>
  <si>
    <t>83572273882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</si>
  <si>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</si>
  <si>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</si>
  <si>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</si>
  <si>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>AGRODALM d.o.o.</t>
  </si>
  <si>
    <t>80649374262</t>
  </si>
  <si>
    <t>KLARA D.D.</t>
  </si>
  <si>
    <t>76842508189</t>
  </si>
  <si>
    <t>Zaštita Na Radu Krešimir d.o.o.</t>
  </si>
  <si>
    <t>74661546156</t>
  </si>
  <si>
    <t>PEVEX d.d.</t>
  </si>
  <si>
    <t>73660371074</t>
  </si>
  <si>
    <t>10360 SESVETE</t>
  </si>
  <si>
    <t>SITNI INVENTAR I AUTOGUME</t>
  </si>
  <si>
    <t>DIZAJNERSKO-KROJAČKI I PROMOTIVNI OBRT DIVA  VL. DONALD DEBELJAK, ZAPREŠIĆ, TRG MLADOSTI 14</t>
  </si>
  <si>
    <t>73520907093</t>
  </si>
  <si>
    <t>10290 ZAPREŠIĆ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</si>
  <si>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</si>
  <si>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</si>
  <si>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</si>
  <si>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</si>
  <si>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</si>
  <si>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</si>
  <si>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</si>
  <si>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</si>
  <si>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</si>
  <si>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 d.d.</t>
  </si>
  <si>
    <t>64546066176</t>
  </si>
  <si>
    <t>10020 ZAGREB</t>
  </si>
  <si>
    <t>HEP OPSKRBA d.o.o.</t>
  </si>
  <si>
    <t>63073332379</t>
  </si>
  <si>
    <t>GRAD ZAGREB,GRAD.URED ZA</t>
  </si>
  <si>
    <t>61817894937</t>
  </si>
  <si>
    <t>EURO ROSA IP d.o.o.</t>
  </si>
  <si>
    <t>58421021869</t>
  </si>
  <si>
    <t>ALCA ZAGREB d.o.o.</t>
  </si>
  <si>
    <t>58353015102</t>
  </si>
  <si>
    <t>IGO-MAT d.o.o.</t>
  </si>
  <si>
    <t>55662000497</t>
  </si>
  <si>
    <t>10432 Bregana</t>
  </si>
  <si>
    <t>Makromikro grupa d.o.o.</t>
  </si>
  <si>
    <t>50467974870</t>
  </si>
  <si>
    <t>10010 Zagreb-Buzin</t>
  </si>
  <si>
    <t xml:space="preserve">UREĐAJI, STROJEVI I OPREMA ZA OSTALE NAMJENE                                                                                                          </t>
  </si>
  <si>
    <t>VINDIJA, D.D. - PREHRAMBENA INDUSTRIJA</t>
  </si>
  <si>
    <t>44138062462</t>
  </si>
  <si>
    <t>42000 VARAŽDIN</t>
  </si>
  <si>
    <t>HEP ELEKTRA D.O.O.</t>
  </si>
  <si>
    <t>43965974818</t>
  </si>
  <si>
    <t>METRO CASH &amp; CARRY D.O.O.</t>
  </si>
  <si>
    <t>38016445738</t>
  </si>
  <si>
    <t>10090 ZAGREB-SUSEDGRAD</t>
  </si>
  <si>
    <t>Satus Siga d.o.o.</t>
  </si>
  <si>
    <t>35447338435</t>
  </si>
  <si>
    <t>42000 Varaždin</t>
  </si>
  <si>
    <t>SLUŽBENA,RADNA I ZAŠTITNA ODJEĆA I OBUĆA</t>
  </si>
  <si>
    <t>DUKAT mliječna industrija d.d.</t>
  </si>
  <si>
    <t>25457712630</t>
  </si>
  <si>
    <t>PROSVJETA d.o.o.</t>
  </si>
  <si>
    <t>23366802564</t>
  </si>
  <si>
    <t>1000 Zagreb</t>
  </si>
  <si>
    <t>NP USLUGE  OBRT ZA TELEKOMUNIKACIJE, NENAD POPOVIĆ</t>
  </si>
  <si>
    <t>19682581778</t>
  </si>
  <si>
    <t>44272 LEKENIK</t>
  </si>
  <si>
    <t xml:space="preserve">USLUGE TEKUĆEG I INVESTICIJSKOG ODRŽAVANJA                                                                                                            </t>
  </si>
  <si>
    <t>MALA TVORNICA SOFTWARE-A</t>
  </si>
  <si>
    <t>12555479457</t>
  </si>
  <si>
    <t>Opti Print Adria d.o.o.</t>
  </si>
  <si>
    <t>11469787133</t>
  </si>
  <si>
    <t>AKD-ZAŠTITA D.O.O.</t>
  </si>
  <si>
    <t>09253797076</t>
  </si>
  <si>
    <t>LEDO plus d.o.o.</t>
  </si>
  <si>
    <t>07179054100</t>
  </si>
  <si>
    <t>JAVNA USTANOVA ZBIRKA UMJET. A.I W.TOPIĆ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</si>
  <si>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</si>
  <si>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</si>
  <si>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</si>
  <si>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</si>
  <si>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</si>
  <si>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</si>
  <si>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 xml:space="preserve"> </t>
  </si>
  <si>
    <t>OSTALI RASHODI ZA ZAPOSLENE</t>
  </si>
  <si>
    <t>DOPRINOSI ZA OBVEZNO ZDRAVSTVENO OSIGURANJE</t>
  </si>
  <si>
    <t>NAKNADA ZA RAD PREDST.I IZVRŠNIH TIJELA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</si>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</sst>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97" zoomScaleNormal="100" workbookViewId="0">
      <selection activeCell="F119" sqref="F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62.21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 t="s">
        <v>132</v>
      </c>
      <c r="D8" s="25">
        <f>SUM(D7:D7)</f>
        <v>62.21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59.7</v>
      </c>
      <c r="E9" s="10">
        <v>3224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59.7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188.27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188.27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234</v>
      </c>
      <c r="E13" s="10">
        <v>3239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234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87.6</v>
      </c>
      <c r="E15" s="10">
        <v>3239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87.6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72.099999999999994</v>
      </c>
      <c r="E17" s="10">
        <v>3231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72.099999999999994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30</v>
      </c>
      <c r="D19" s="18">
        <v>12.45</v>
      </c>
      <c r="E19" s="10">
        <v>3221</v>
      </c>
      <c r="F19" s="9" t="s">
        <v>36</v>
      </c>
      <c r="G19" s="28" t="s">
        <v>15</v>
      </c>
    </row>
    <row r="20" spans="1:7" x14ac:dyDescent="0.25">
      <c r="A20" s="9"/>
      <c r="B20" s="14"/>
      <c r="C20" s="10"/>
      <c r="D20" s="18">
        <v>51.6</v>
      </c>
      <c r="E20" s="10">
        <v>3234</v>
      </c>
      <c r="F20" s="9" t="s">
        <v>37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64.05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30</v>
      </c>
      <c r="D22" s="18">
        <v>75</v>
      </c>
      <c r="E22" s="10">
        <v>3236</v>
      </c>
      <c r="F22" s="9" t="s">
        <v>40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129.4</v>
      </c>
      <c r="E24" s="10">
        <v>3299</v>
      </c>
      <c r="F24" s="9" t="s">
        <v>44</v>
      </c>
      <c r="G24" s="28" t="s">
        <v>15</v>
      </c>
    </row>
    <row r="25" spans="1:7" x14ac:dyDescent="0.25">
      <c r="A25" s="9"/>
      <c r="B25" s="14"/>
      <c r="C25" s="10"/>
      <c r="D25" s="18">
        <v>1.66</v>
      </c>
      <c r="E25" s="10">
        <v>3431</v>
      </c>
      <c r="F25" s="9" t="s">
        <v>23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131.06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1041.54</v>
      </c>
      <c r="E27" s="10">
        <v>3234</v>
      </c>
      <c r="F27" s="9" t="s">
        <v>37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1041.54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30</v>
      </c>
      <c r="D29" s="18">
        <v>4243.7299999999996</v>
      </c>
      <c r="E29" s="10">
        <v>3223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4243.7299999999996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30</v>
      </c>
      <c r="D31" s="18">
        <v>300</v>
      </c>
      <c r="E31" s="10">
        <v>3222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300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43</v>
      </c>
      <c r="D33" s="18">
        <v>567.15</v>
      </c>
      <c r="E33" s="10">
        <v>3234</v>
      </c>
      <c r="F33" s="9" t="s">
        <v>37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567.15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30</v>
      </c>
      <c r="D35" s="18">
        <v>123.55</v>
      </c>
      <c r="E35" s="10">
        <v>3221</v>
      </c>
      <c r="F35" s="9" t="s">
        <v>36</v>
      </c>
      <c r="G35" s="28" t="s">
        <v>15</v>
      </c>
    </row>
    <row r="36" spans="1:7" x14ac:dyDescent="0.25">
      <c r="A36" s="9"/>
      <c r="B36" s="14"/>
      <c r="C36" s="10"/>
      <c r="D36" s="18">
        <v>2026.87</v>
      </c>
      <c r="E36" s="10">
        <v>3222</v>
      </c>
      <c r="F36" s="9" t="s">
        <v>53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2150.42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47</v>
      </c>
      <c r="D38" s="18">
        <v>2423.4499999999998</v>
      </c>
      <c r="E38" s="10">
        <v>3222</v>
      </c>
      <c r="F38" s="9" t="s">
        <v>53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2423.4499999999998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30</v>
      </c>
      <c r="D40" s="18">
        <v>37.5</v>
      </c>
      <c r="E40" s="10">
        <v>3239</v>
      </c>
      <c r="F40" s="9" t="s">
        <v>27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37.5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25.31</v>
      </c>
      <c r="E42" s="10">
        <v>3221</v>
      </c>
      <c r="F42" s="9" t="s">
        <v>36</v>
      </c>
      <c r="G42" s="28" t="s">
        <v>15</v>
      </c>
    </row>
    <row r="43" spans="1:7" x14ac:dyDescent="0.25">
      <c r="A43" s="9"/>
      <c r="B43" s="14"/>
      <c r="C43" s="10"/>
      <c r="D43" s="18">
        <v>176.96</v>
      </c>
      <c r="E43" s="10">
        <v>3225</v>
      </c>
      <c r="F43" s="9" t="s">
        <v>65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202.27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85</v>
      </c>
      <c r="E45" s="10">
        <v>3239</v>
      </c>
      <c r="F45" s="9" t="s">
        <v>27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85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131.25</v>
      </c>
      <c r="E47" s="10">
        <v>3238</v>
      </c>
      <c r="F47" s="9" t="s">
        <v>72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131.25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30</v>
      </c>
      <c r="D49" s="18">
        <v>103.47</v>
      </c>
      <c r="E49" s="10">
        <v>3231</v>
      </c>
      <c r="F49" s="9" t="s">
        <v>33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103.47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22</v>
      </c>
      <c r="D51" s="18">
        <v>21.24</v>
      </c>
      <c r="E51" s="10">
        <v>3233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21.24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489.23</v>
      </c>
      <c r="E53" s="10">
        <v>3221</v>
      </c>
      <c r="F53" s="9" t="s">
        <v>36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489.23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13</v>
      </c>
      <c r="D55" s="18">
        <v>1818.13</v>
      </c>
      <c r="E55" s="10">
        <v>3223</v>
      </c>
      <c r="F55" s="9" t="s">
        <v>50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1818.13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47</v>
      </c>
      <c r="D57" s="18">
        <v>94.61</v>
      </c>
      <c r="E57" s="10">
        <v>3239</v>
      </c>
      <c r="F57" s="9" t="s">
        <v>27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94.61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30</v>
      </c>
      <c r="D59" s="18">
        <v>238.88</v>
      </c>
      <c r="E59" s="10">
        <v>3221</v>
      </c>
      <c r="F59" s="9" t="s">
        <v>36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238.88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13</v>
      </c>
      <c r="D61" s="18">
        <v>268</v>
      </c>
      <c r="E61" s="10">
        <v>3221</v>
      </c>
      <c r="F61" s="9" t="s">
        <v>36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268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1746.09</v>
      </c>
      <c r="E63" s="10">
        <v>3222</v>
      </c>
      <c r="F63" s="9" t="s">
        <v>53</v>
      </c>
      <c r="G63" s="28" t="s">
        <v>15</v>
      </c>
    </row>
    <row r="64" spans="1:7" x14ac:dyDescent="0.25">
      <c r="A64" s="9"/>
      <c r="B64" s="14"/>
      <c r="C64" s="10"/>
      <c r="D64" s="18">
        <v>36.5</v>
      </c>
      <c r="E64" s="10">
        <v>3239</v>
      </c>
      <c r="F64" s="9" t="s">
        <v>27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1782.59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94</v>
      </c>
      <c r="D66" s="18">
        <v>1860.75</v>
      </c>
      <c r="E66" s="10">
        <v>3221</v>
      </c>
      <c r="F66" s="9" t="s">
        <v>36</v>
      </c>
      <c r="G66" s="28" t="s">
        <v>15</v>
      </c>
    </row>
    <row r="67" spans="1:7" x14ac:dyDescent="0.25">
      <c r="A67" s="9"/>
      <c r="B67" s="14"/>
      <c r="C67" s="10"/>
      <c r="D67" s="18">
        <v>1377</v>
      </c>
      <c r="E67" s="10">
        <v>4227</v>
      </c>
      <c r="F67" s="9" t="s">
        <v>95</v>
      </c>
      <c r="G67" s="29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SUM(D66:D67)</f>
        <v>3237.75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2442.87</v>
      </c>
      <c r="E69" s="10">
        <v>3222</v>
      </c>
      <c r="F69" s="9" t="s">
        <v>53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2442.87</v>
      </c>
      <c r="E70" s="24"/>
      <c r="F70" s="26"/>
      <c r="G70" s="27"/>
    </row>
    <row r="71" spans="1:7" x14ac:dyDescent="0.25">
      <c r="A71" s="9" t="s">
        <v>99</v>
      </c>
      <c r="B71" s="14" t="s">
        <v>100</v>
      </c>
      <c r="C71" s="10" t="s">
        <v>22</v>
      </c>
      <c r="D71" s="18">
        <v>6.42</v>
      </c>
      <c r="E71" s="10">
        <v>3223</v>
      </c>
      <c r="F71" s="9" t="s">
        <v>50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6.42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288.22000000000003</v>
      </c>
      <c r="E73" s="10">
        <v>3221</v>
      </c>
      <c r="F73" s="9" t="s">
        <v>36</v>
      </c>
      <c r="G73" s="28" t="s">
        <v>15</v>
      </c>
    </row>
    <row r="74" spans="1:7" x14ac:dyDescent="0.25">
      <c r="A74" s="9"/>
      <c r="B74" s="14"/>
      <c r="C74" s="10"/>
      <c r="D74" s="18">
        <v>627.15</v>
      </c>
      <c r="E74" s="10">
        <v>3225</v>
      </c>
      <c r="F74" s="9" t="s">
        <v>65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915.37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106</v>
      </c>
      <c r="D76" s="18">
        <v>90.5</v>
      </c>
      <c r="E76" s="10">
        <v>3227</v>
      </c>
      <c r="F76" s="9" t="s">
        <v>107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90.5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13</v>
      </c>
      <c r="D78" s="18">
        <v>286.75</v>
      </c>
      <c r="E78" s="10">
        <v>3222</v>
      </c>
      <c r="F78" s="9" t="s">
        <v>53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286.75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31.4</v>
      </c>
      <c r="E80" s="10">
        <v>3221</v>
      </c>
      <c r="F80" s="9" t="s">
        <v>36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31.4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115</v>
      </c>
      <c r="D82" s="18">
        <v>95</v>
      </c>
      <c r="E82" s="10">
        <v>3232</v>
      </c>
      <c r="F82" s="9" t="s">
        <v>116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95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47</v>
      </c>
      <c r="D84" s="18">
        <v>35</v>
      </c>
      <c r="E84" s="10">
        <v>3238</v>
      </c>
      <c r="F84" s="9" t="s">
        <v>72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35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13</v>
      </c>
      <c r="D86" s="18">
        <v>165.49</v>
      </c>
      <c r="E86" s="10">
        <v>3235</v>
      </c>
      <c r="F86" s="9" t="s">
        <v>14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165.49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22</v>
      </c>
      <c r="D88" s="18">
        <v>55</v>
      </c>
      <c r="E88" s="10">
        <v>3239</v>
      </c>
      <c r="F88" s="9" t="s">
        <v>27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55</v>
      </c>
      <c r="E89" s="24"/>
      <c r="F89" s="26"/>
      <c r="G89" s="27"/>
    </row>
    <row r="90" spans="1:7" x14ac:dyDescent="0.25">
      <c r="A90" s="9" t="s">
        <v>123</v>
      </c>
      <c r="B90" s="14" t="s">
        <v>124</v>
      </c>
      <c r="C90" s="10" t="s">
        <v>13</v>
      </c>
      <c r="D90" s="18">
        <v>1820.54</v>
      </c>
      <c r="E90" s="10">
        <v>3222</v>
      </c>
      <c r="F90" s="9" t="s">
        <v>53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1820.54</v>
      </c>
      <c r="E91" s="24"/>
      <c r="F91" s="26"/>
      <c r="G91" s="27"/>
    </row>
    <row r="92" spans="1:7" x14ac:dyDescent="0.25">
      <c r="A92" s="9" t="s">
        <v>125</v>
      </c>
      <c r="B92" s="14" t="s">
        <v>126</v>
      </c>
      <c r="C92" s="10" t="s">
        <v>43</v>
      </c>
      <c r="D92" s="18">
        <v>15846.5</v>
      </c>
      <c r="E92" s="10">
        <v>3234</v>
      </c>
      <c r="F92" s="9" t="s">
        <v>37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15846.5</v>
      </c>
      <c r="E93" s="24"/>
      <c r="F93" s="26"/>
      <c r="G93" s="27"/>
    </row>
    <row r="94" spans="1:7" x14ac:dyDescent="0.25">
      <c r="A94" s="9"/>
      <c r="B94" s="14"/>
      <c r="C94" s="10"/>
      <c r="D94" s="18">
        <v>178912.03</v>
      </c>
      <c r="E94" s="10">
        <v>3111</v>
      </c>
      <c r="F94" s="9" t="s">
        <v>127</v>
      </c>
      <c r="G94" s="28" t="s">
        <v>15</v>
      </c>
    </row>
    <row r="95" spans="1:7" x14ac:dyDescent="0.25">
      <c r="A95" s="9"/>
      <c r="B95" s="14"/>
      <c r="C95" s="10"/>
      <c r="D95" s="18">
        <v>9500.09</v>
      </c>
      <c r="E95" s="10">
        <v>3121</v>
      </c>
      <c r="F95" s="9" t="s">
        <v>133</v>
      </c>
      <c r="G95" s="29" t="s">
        <v>15</v>
      </c>
    </row>
    <row r="96" spans="1:7" x14ac:dyDescent="0.25">
      <c r="A96" s="9"/>
      <c r="B96" s="14"/>
      <c r="C96" s="10"/>
      <c r="D96" s="18">
        <v>28777.39</v>
      </c>
      <c r="E96" s="10">
        <v>3132</v>
      </c>
      <c r="F96" s="9" t="s">
        <v>134</v>
      </c>
      <c r="G96" s="29" t="s">
        <v>15</v>
      </c>
    </row>
    <row r="97" spans="1:7" x14ac:dyDescent="0.25">
      <c r="A97" s="9"/>
      <c r="B97" s="14"/>
      <c r="C97" s="10"/>
      <c r="D97" s="18">
        <v>3526.01</v>
      </c>
      <c r="E97" s="10">
        <v>3212</v>
      </c>
      <c r="F97" s="9" t="s">
        <v>128</v>
      </c>
      <c r="G97" s="29" t="s">
        <v>15</v>
      </c>
    </row>
    <row r="98" spans="1:7" x14ac:dyDescent="0.25">
      <c r="A98" s="9"/>
      <c r="B98" s="14"/>
      <c r="C98" s="10"/>
      <c r="D98" s="18">
        <v>172.25</v>
      </c>
      <c r="E98" s="10">
        <v>3213</v>
      </c>
      <c r="F98" s="9" t="s">
        <v>129</v>
      </c>
      <c r="G98" s="29" t="s">
        <v>15</v>
      </c>
    </row>
    <row r="99" spans="1:7" x14ac:dyDescent="0.25">
      <c r="A99" s="9"/>
      <c r="B99" s="14"/>
      <c r="C99" s="10"/>
      <c r="D99" s="18">
        <v>558.44000000000005</v>
      </c>
      <c r="E99" s="10">
        <v>3291</v>
      </c>
      <c r="F99" s="9" t="s">
        <v>135</v>
      </c>
      <c r="G99" s="29" t="s">
        <v>15</v>
      </c>
    </row>
    <row r="100" spans="1:7" x14ac:dyDescent="0.25">
      <c r="A100" s="9"/>
      <c r="B100" s="14"/>
      <c r="C100" s="10"/>
      <c r="D100" s="18">
        <v>2326.5</v>
      </c>
      <c r="E100" s="10">
        <v>3299</v>
      </c>
      <c r="F100" s="9" t="s">
        <v>44</v>
      </c>
      <c r="G100" s="29" t="s">
        <v>15</v>
      </c>
    </row>
    <row r="101" spans="1:7" x14ac:dyDescent="0.25">
      <c r="A101" s="9"/>
      <c r="B101" s="14"/>
      <c r="C101" s="10"/>
      <c r="D101" s="18">
        <v>630</v>
      </c>
      <c r="E101" s="10">
        <v>3295</v>
      </c>
      <c r="F101" s="9" t="s">
        <v>136</v>
      </c>
      <c r="G101" s="29" t="s">
        <v>15</v>
      </c>
    </row>
    <row r="102" spans="1:7" x14ac:dyDescent="0.25">
      <c r="A102" s="9"/>
      <c r="B102" s="14"/>
      <c r="C102" s="10"/>
      <c r="D102" s="18">
        <v>0.8</v>
      </c>
      <c r="E102" s="10">
        <v>3431</v>
      </c>
      <c r="F102" s="9" t="s">
        <v>23</v>
      </c>
      <c r="G102" s="29" t="s">
        <v>15</v>
      </c>
    </row>
    <row r="103" spans="1:7" x14ac:dyDescent="0.25">
      <c r="A103" s="9"/>
      <c r="B103" s="14"/>
      <c r="C103" s="10"/>
      <c r="D103" s="18">
        <v>2527.98</v>
      </c>
      <c r="E103" s="10">
        <v>3721</v>
      </c>
      <c r="F103" s="9" t="s">
        <v>130</v>
      </c>
      <c r="G103" s="29" t="s">
        <v>15</v>
      </c>
    </row>
    <row r="104" spans="1:7" ht="21" customHeight="1" thickBot="1" x14ac:dyDescent="0.3">
      <c r="A104" s="22" t="s">
        <v>16</v>
      </c>
      <c r="B104" s="23"/>
      <c r="C104" s="24"/>
      <c r="D104" s="25">
        <f>SUM(D94:D103)</f>
        <v>226931.49000000002</v>
      </c>
      <c r="E104" s="24"/>
      <c r="F104" s="26"/>
      <c r="G104" s="27"/>
    </row>
    <row r="105" spans="1:7" ht="15.75" thickBot="1" x14ac:dyDescent="0.3">
      <c r="A105" s="30" t="s">
        <v>131</v>
      </c>
      <c r="B105" s="31"/>
      <c r="C105" s="32"/>
      <c r="D105" s="33">
        <f>SUM(D8,D10,D12,D14,D16,D18,D21,D23,D26,D28,D30,D32,D34,D37,D39,D41,D44,D46,D48,D50,D52,D54,D56,D58,D60,D62,D65,D68,D70,D72,D75,D77,D79,D81,D83,D85,D87,D89,D91,D93,D104)</f>
        <v>268932.53000000003</v>
      </c>
      <c r="E105" s="32"/>
      <c r="F105" s="34"/>
      <c r="G105" s="35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Tonka</cp:lastModifiedBy>
  <cp:lastPrinted>2026-04-21T06:55:51Z</cp:lastPrinted>
  <dcterms:created xsi:type="dcterms:W3CDTF">2024-03-05T11:42:46Z</dcterms:created>
  <dcterms:modified xsi:type="dcterms:W3CDTF">2026-04-21T06:58:46Z</dcterms:modified>
</cp:coreProperties>
</file>