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xr:revisionPtr revIDLastSave="0" documentId="13_ncr:1_{59BF537A-433B-4E67-854B-50A69ADF0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5" i="1" l="1"/>
  <c r="D87" i="1"/>
  <c r="D85" i="1"/>
  <c r="D83" i="1"/>
  <c r="D81" i="1"/>
  <c r="D79" i="1"/>
  <c r="D76" i="1"/>
  <c r="D74" i="1"/>
  <c r="D72" i="1"/>
  <c r="D70" i="1"/>
  <c r="D68" i="1"/>
  <c r="D66" i="1"/>
  <c r="D64" i="1"/>
  <c r="D62" i="1"/>
  <c r="D60" i="1"/>
  <c r="D58" i="1"/>
  <c r="D56" i="1"/>
  <c r="D54" i="1"/>
  <c r="D51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2" i="1"/>
  <c r="D10" i="1"/>
  <c r="D8" i="1"/>
  <c r="D96" i="1" l="1"/>
</calcChain>
</file>

<file path=xl/sharedStrings.xml><?xml version="1.0" encoding="utf-8"?>
<sst xmlns="http://schemas.openxmlformats.org/spreadsheetml/2006/main" count="265" uniqueCount="122">
  <si>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</si>
  <si>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</si>
  <si>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</si>
  <si>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</si>
  <si>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</si>
  <si>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</si>
  <si>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</si>
  <si>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</si>
  <si>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IZIDORA KRŠNJAVOGA_x000D_
KRŠNJAVOGA 2_x000D_
ZAGREB_x000D_
Tel: +385(1)4921851   Fax: +385(1)4828067_x000D_
OIB: 39554538107_x000D_
Mail: os.krsnjavizg@gmail.com_x000D_
IBAN: HR8923600001101416987</t>
  </si>
  <si>
    <t xml:space="preserve">Odgovorna Osoba: LIDIJA SOSA ŠIMENC_x000D_
     </t>
  </si>
  <si>
    <t>Isplata Sredstava Za Razdoblje: 01.01.2026 Do 31.01.2026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</si>
  <si>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</si>
  <si>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</si>
  <si>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</si>
  <si>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</si>
  <si>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IZIDORA KRŠNJAVOGA</t>
  </si>
  <si>
    <t>Ukupno: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</si>
  <si>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</si>
  <si>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</si>
  <si>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</si>
  <si>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</si>
  <si>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</si>
  <si>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</si>
  <si>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</si>
  <si>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Živa voda d.o.o.</t>
  </si>
  <si>
    <t>86255713939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</si>
  <si>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</si>
  <si>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</si>
  <si>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</si>
  <si>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Sanitacija d.o.o.</t>
  </si>
  <si>
    <t>85987734468</t>
  </si>
  <si>
    <t xml:space="preserve">ZDRAVSTVENE I VETERINARSKE USLUGE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</si>
  <si>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</si>
  <si>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</si>
  <si>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</si>
  <si>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NILA  MEDIA GRUPA D.O.O.</t>
  </si>
  <si>
    <t>83572273882</t>
  </si>
  <si>
    <t xml:space="preserve">MATERIJAL I SIROVINE                                                                                                                                  </t>
  </si>
  <si>
    <t>VODOOPSKRBA I ODVODNJA d.o.o.</t>
  </si>
  <si>
    <t>83416546499</t>
  </si>
  <si>
    <t xml:space="preserve">ZAGREB                                            </t>
  </si>
  <si>
    <t>AGRODALM d.o.o.</t>
  </si>
  <si>
    <t>80649374262</t>
  </si>
  <si>
    <t>Hrvatska zajednica osnovnih škola</t>
  </si>
  <si>
    <t>78661516143</t>
  </si>
  <si>
    <t xml:space="preserve">ČLANARINE                                                                                                                                             </t>
  </si>
  <si>
    <t>KLARA D.D.</t>
  </si>
  <si>
    <t>76842508189</t>
  </si>
  <si>
    <t>ZAGREB</t>
  </si>
  <si>
    <t>Zaštita Na Radu Krešimir d.o.o.</t>
  </si>
  <si>
    <t>74661546156</t>
  </si>
  <si>
    <t xml:space="preserve">OSTALE USLUGE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</si>
  <si>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</si>
  <si>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</si>
  <si>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</si>
  <si>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</si>
  <si>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</si>
  <si>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</si>
  <si>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</si>
  <si>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</si>
  <si>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</si>
  <si>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 d.d.</t>
  </si>
  <si>
    <t>64546066176</t>
  </si>
  <si>
    <t>10020 ZAGREB</t>
  </si>
  <si>
    <t>HEP OPSKRBA d.o.o.</t>
  </si>
  <si>
    <t>63073332379</t>
  </si>
  <si>
    <t>GRAD ZAGREB,GRAD.URED ZA</t>
  </si>
  <si>
    <t>61817894937</t>
  </si>
  <si>
    <t>EURO ROSA IP d.o.o.</t>
  </si>
  <si>
    <t>58421021869</t>
  </si>
  <si>
    <t>ALCA ZAGREB d.o.o.</t>
  </si>
  <si>
    <t>58353015102</t>
  </si>
  <si>
    <t>Microteam d.o.o.</t>
  </si>
  <si>
    <t>57375677395</t>
  </si>
  <si>
    <t>10410 Velika Gorica</t>
  </si>
  <si>
    <t xml:space="preserve">UREĐAJI, STROJEVI I OPREMA ZA OSTALE NAMJENE                                                                                                          </t>
  </si>
  <si>
    <t>IGO-MAT d.o.o.</t>
  </si>
  <si>
    <t>55662000497</t>
  </si>
  <si>
    <t>10432 Bregana</t>
  </si>
  <si>
    <t>Makromikro grupa d.o.o.</t>
  </si>
  <si>
    <t>50467974870</t>
  </si>
  <si>
    <t>10010 Zagreb-Buzin</t>
  </si>
  <si>
    <t>VINDIJA, D.D. - PREHRAMBENA INDUSTRIJA</t>
  </si>
  <si>
    <t>44138062462</t>
  </si>
  <si>
    <t>42000 VARAŽDIN</t>
  </si>
  <si>
    <t>HEP ELEKTRA D.O.O.</t>
  </si>
  <si>
    <t>43965974818</t>
  </si>
  <si>
    <t>Insako d.o.o.</t>
  </si>
  <si>
    <t>39851720584</t>
  </si>
  <si>
    <t>SPEKTAR PUTOVANJA D.O.O.</t>
  </si>
  <si>
    <t>39672837472</t>
  </si>
  <si>
    <t xml:space="preserve">STRUČNO USAVRŠAVANJE ZAPOSLENIKA                                                                                                                      </t>
  </si>
  <si>
    <t>NASTAVNI ZAVOD ZA JAVNO ZDRAVSTVO</t>
  </si>
  <si>
    <t>33392005961</t>
  </si>
  <si>
    <t>DUKAT mliječna industrija d.d.</t>
  </si>
  <si>
    <t>25457712630</t>
  </si>
  <si>
    <t>ŠKOLSKE NOVINE D.O.O.</t>
  </si>
  <si>
    <t>24796394086</t>
  </si>
  <si>
    <t>LINDSTROM d.o.o. za usluge</t>
  </si>
  <si>
    <t>17796122877</t>
  </si>
  <si>
    <t>Neuro Tech j.d.o.o.</t>
  </si>
  <si>
    <t>11751611781</t>
  </si>
  <si>
    <t xml:space="preserve">OSTALI NESPOMENUTI RASHODI POSLOVANJA                                                                                                                 </t>
  </si>
  <si>
    <t>Opti Print Adria d.o.o.</t>
  </si>
  <si>
    <t>11469787133</t>
  </si>
  <si>
    <t>Z-EL d.o.o.</t>
  </si>
  <si>
    <t>11374156664</t>
  </si>
  <si>
    <t>10360 SESVETE</t>
  </si>
  <si>
    <t>AKD-ZAŠTITA D.O.O.</t>
  </si>
  <si>
    <t>09253797076</t>
  </si>
  <si>
    <t>LEDO plus d.o.o.</t>
  </si>
  <si>
    <t>07179054100</t>
  </si>
  <si>
    <t>TOMATIS DEVELOPPEMENT S.A.</t>
  </si>
  <si>
    <t>-</t>
  </si>
  <si>
    <t>Luxemburg</t>
  </si>
  <si>
    <t xml:space="preserve">ZAGREBAČKA BANKA D.D.                                                                               </t>
  </si>
  <si>
    <t/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</si>
  <si>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</si>
  <si>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</si>
  <si>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</si>
  <si>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OSTALI RASHODI ZA ZAPOSLENE</t>
  </si>
  <si>
    <t>DOPRINOSI ZA OBVEZNO ZDRAV.OSIGURANJE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</si>
</sst>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5"/>
  <sheetViews>
    <sheetView tabSelected="1" topLeftCell="A34" zoomScaleNormal="100" workbookViewId="0">
      <selection activeCell="A95" sqref="A95:XFD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62.21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62.21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0.77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0.77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34.909999999999997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34.909999999999997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6.98</v>
      </c>
      <c r="E13" s="10">
        <v>3221</v>
      </c>
      <c r="F13" s="9" t="s">
        <v>27</v>
      </c>
      <c r="G13" s="28" t="s">
        <v>15</v>
      </c>
    </row>
    <row r="14" spans="1:7" x14ac:dyDescent="0.25">
      <c r="A14" s="9"/>
      <c r="B14" s="14"/>
      <c r="C14" s="10"/>
      <c r="D14" s="18">
        <v>43</v>
      </c>
      <c r="E14" s="10">
        <v>3234</v>
      </c>
      <c r="F14" s="9" t="s">
        <v>28</v>
      </c>
      <c r="G14" s="29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49.980000000000004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26</v>
      </c>
      <c r="D16" s="18">
        <v>37.5</v>
      </c>
      <c r="E16" s="10">
        <v>3236</v>
      </c>
      <c r="F16" s="9" t="s">
        <v>31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37.5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26</v>
      </c>
      <c r="D18" s="18">
        <v>5085.78</v>
      </c>
      <c r="E18" s="10">
        <v>3223</v>
      </c>
      <c r="F18" s="9" t="s">
        <v>34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5085.78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26</v>
      </c>
      <c r="D20" s="18">
        <v>150</v>
      </c>
      <c r="E20" s="10">
        <v>3222</v>
      </c>
      <c r="F20" s="9" t="s">
        <v>37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150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619.41999999999996</v>
      </c>
      <c r="E22" s="10">
        <v>3234</v>
      </c>
      <c r="F22" s="9" t="s">
        <v>28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619.41999999999996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26</v>
      </c>
      <c r="D24" s="18">
        <v>776.71</v>
      </c>
      <c r="E24" s="10">
        <v>3221</v>
      </c>
      <c r="F24" s="9" t="s">
        <v>27</v>
      </c>
      <c r="G24" s="28" t="s">
        <v>15</v>
      </c>
    </row>
    <row r="25" spans="1:7" x14ac:dyDescent="0.25">
      <c r="A25" s="9"/>
      <c r="B25" s="14"/>
      <c r="C25" s="10"/>
      <c r="D25" s="18">
        <v>7028.29</v>
      </c>
      <c r="E25" s="10">
        <v>3222</v>
      </c>
      <c r="F25" s="9" t="s">
        <v>37</v>
      </c>
      <c r="G25" s="29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7805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19</v>
      </c>
      <c r="D27" s="18">
        <v>70</v>
      </c>
      <c r="E27" s="10">
        <v>3294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70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2019.73</v>
      </c>
      <c r="E29" s="10">
        <v>3222</v>
      </c>
      <c r="F29" s="9" t="s">
        <v>37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2019.73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26</v>
      </c>
      <c r="D31" s="18">
        <v>37.5</v>
      </c>
      <c r="E31" s="10">
        <v>3239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37.5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131.25</v>
      </c>
      <c r="E33" s="10">
        <v>3238</v>
      </c>
      <c r="F33" s="9" t="s">
        <v>55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131.25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26</v>
      </c>
      <c r="D35" s="18">
        <v>103.47</v>
      </c>
      <c r="E35" s="10">
        <v>3231</v>
      </c>
      <c r="F35" s="9" t="s">
        <v>23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103.47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19</v>
      </c>
      <c r="D37" s="18">
        <v>21.24</v>
      </c>
      <c r="E37" s="10">
        <v>3233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21.24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193.75</v>
      </c>
      <c r="E39" s="10">
        <v>3221</v>
      </c>
      <c r="F39" s="9" t="s">
        <v>27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193.75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13</v>
      </c>
      <c r="D41" s="18">
        <v>1670.15</v>
      </c>
      <c r="E41" s="10">
        <v>3223</v>
      </c>
      <c r="F41" s="9" t="s">
        <v>34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1670.15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48</v>
      </c>
      <c r="D43" s="18">
        <v>94.64</v>
      </c>
      <c r="E43" s="10">
        <v>3239</v>
      </c>
      <c r="F43" s="9" t="s">
        <v>51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94.64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26</v>
      </c>
      <c r="D45" s="18">
        <v>330</v>
      </c>
      <c r="E45" s="10">
        <v>3221</v>
      </c>
      <c r="F45" s="9" t="s">
        <v>27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330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13</v>
      </c>
      <c r="D47" s="18">
        <v>767.88</v>
      </c>
      <c r="E47" s="10">
        <v>3221</v>
      </c>
      <c r="F47" s="9" t="s">
        <v>27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767.88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43.8</v>
      </c>
      <c r="E49" s="10">
        <v>3221</v>
      </c>
      <c r="F49" s="9" t="s">
        <v>27</v>
      </c>
      <c r="G49" s="28" t="s">
        <v>15</v>
      </c>
    </row>
    <row r="50" spans="1:7" x14ac:dyDescent="0.25">
      <c r="A50" s="9"/>
      <c r="B50" s="14"/>
      <c r="C50" s="10"/>
      <c r="D50" s="18">
        <v>209</v>
      </c>
      <c r="E50" s="10">
        <v>4227</v>
      </c>
      <c r="F50" s="9" t="s">
        <v>75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252.8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2234.4</v>
      </c>
      <c r="E52" s="10">
        <v>3222</v>
      </c>
      <c r="F52" s="9" t="s">
        <v>37</v>
      </c>
      <c r="G52" s="28" t="s">
        <v>15</v>
      </c>
    </row>
    <row r="53" spans="1:7" x14ac:dyDescent="0.25">
      <c r="A53" s="9"/>
      <c r="B53" s="14"/>
      <c r="C53" s="10"/>
      <c r="D53" s="18">
        <v>25.5</v>
      </c>
      <c r="E53" s="10">
        <v>3239</v>
      </c>
      <c r="F53" s="9" t="s">
        <v>51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2259.9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734.3</v>
      </c>
      <c r="E55" s="10">
        <v>3221</v>
      </c>
      <c r="F55" s="9" t="s">
        <v>27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734.3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2615.2800000000002</v>
      </c>
      <c r="E57" s="10">
        <v>3222</v>
      </c>
      <c r="F57" s="9" t="s">
        <v>37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2615.2800000000002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19</v>
      </c>
      <c r="D59" s="18">
        <v>3.21</v>
      </c>
      <c r="E59" s="10">
        <v>3223</v>
      </c>
      <c r="F59" s="9" t="s">
        <v>34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3.21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26</v>
      </c>
      <c r="D61" s="18">
        <v>80.53</v>
      </c>
      <c r="E61" s="10">
        <v>3221</v>
      </c>
      <c r="F61" s="9" t="s">
        <v>27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80.53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48</v>
      </c>
      <c r="D63" s="18">
        <v>70</v>
      </c>
      <c r="E63" s="10">
        <v>3213</v>
      </c>
      <c r="F63" s="9" t="s">
        <v>91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70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40</v>
      </c>
      <c r="D65" s="18">
        <v>62.5</v>
      </c>
      <c r="E65" s="10">
        <v>3236</v>
      </c>
      <c r="F65" s="9" t="s">
        <v>31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62.5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13</v>
      </c>
      <c r="D67" s="18">
        <v>501.13</v>
      </c>
      <c r="E67" s="10">
        <v>3222</v>
      </c>
      <c r="F67" s="9" t="s">
        <v>37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501.13</v>
      </c>
      <c r="E68" s="24"/>
      <c r="F68" s="26"/>
      <c r="G68" s="27"/>
    </row>
    <row r="69" spans="1:7" x14ac:dyDescent="0.25">
      <c r="A69" s="9" t="s">
        <v>96</v>
      </c>
      <c r="B69" s="14" t="s">
        <v>97</v>
      </c>
      <c r="C69" s="10" t="s">
        <v>19</v>
      </c>
      <c r="D69" s="18">
        <v>174.01</v>
      </c>
      <c r="E69" s="10">
        <v>3221</v>
      </c>
      <c r="F69" s="9" t="s">
        <v>27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174.01</v>
      </c>
      <c r="E70" s="24"/>
      <c r="F70" s="26"/>
      <c r="G70" s="27"/>
    </row>
    <row r="71" spans="1:7" x14ac:dyDescent="0.25">
      <c r="A71" s="9" t="s">
        <v>98</v>
      </c>
      <c r="B71" s="14" t="s">
        <v>99</v>
      </c>
      <c r="C71" s="10" t="s">
        <v>26</v>
      </c>
      <c r="D71" s="18">
        <v>33.9</v>
      </c>
      <c r="E71" s="10">
        <v>3235</v>
      </c>
      <c r="F71" s="9" t="s">
        <v>14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33.9</v>
      </c>
      <c r="E72" s="24"/>
      <c r="F72" s="26"/>
      <c r="G72" s="27"/>
    </row>
    <row r="73" spans="1:7" x14ac:dyDescent="0.25">
      <c r="A73" s="9" t="s">
        <v>100</v>
      </c>
      <c r="B73" s="14" t="s">
        <v>101</v>
      </c>
      <c r="C73" s="10" t="s">
        <v>13</v>
      </c>
      <c r="D73" s="18">
        <v>325</v>
      </c>
      <c r="E73" s="10">
        <v>3299</v>
      </c>
      <c r="F73" s="9" t="s">
        <v>102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325</v>
      </c>
      <c r="E74" s="24"/>
      <c r="F74" s="26"/>
      <c r="G74" s="27"/>
    </row>
    <row r="75" spans="1:7" x14ac:dyDescent="0.25">
      <c r="A75" s="9" t="s">
        <v>103</v>
      </c>
      <c r="B75" s="14" t="s">
        <v>104</v>
      </c>
      <c r="C75" s="10" t="s">
        <v>13</v>
      </c>
      <c r="D75" s="18">
        <v>165.49</v>
      </c>
      <c r="E75" s="10">
        <v>3235</v>
      </c>
      <c r="F75" s="9" t="s">
        <v>14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165.49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107</v>
      </c>
      <c r="D77" s="18">
        <v>107.71</v>
      </c>
      <c r="E77" s="10">
        <v>3221</v>
      </c>
      <c r="F77" s="9" t="s">
        <v>27</v>
      </c>
      <c r="G77" s="28" t="s">
        <v>15</v>
      </c>
    </row>
    <row r="78" spans="1:7" x14ac:dyDescent="0.25">
      <c r="A78" s="9"/>
      <c r="B78" s="14"/>
      <c r="C78" s="10"/>
      <c r="D78" s="18">
        <v>5.17</v>
      </c>
      <c r="E78" s="10">
        <v>3239</v>
      </c>
      <c r="F78" s="9" t="s">
        <v>51</v>
      </c>
      <c r="G78" s="29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SUM(D77:D78)</f>
        <v>112.88</v>
      </c>
      <c r="E79" s="24"/>
      <c r="F79" s="26"/>
      <c r="G79" s="27"/>
    </row>
    <row r="80" spans="1:7" x14ac:dyDescent="0.25">
      <c r="A80" s="9" t="s">
        <v>108</v>
      </c>
      <c r="B80" s="14" t="s">
        <v>109</v>
      </c>
      <c r="C80" s="10" t="s">
        <v>19</v>
      </c>
      <c r="D80" s="18">
        <v>55</v>
      </c>
      <c r="E80" s="10">
        <v>3239</v>
      </c>
      <c r="F80" s="9" t="s">
        <v>51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55</v>
      </c>
      <c r="E81" s="24"/>
      <c r="F81" s="26"/>
      <c r="G81" s="27"/>
    </row>
    <row r="82" spans="1:7" x14ac:dyDescent="0.25">
      <c r="A82" s="9" t="s">
        <v>110</v>
      </c>
      <c r="B82" s="14" t="s">
        <v>111</v>
      </c>
      <c r="C82" s="10" t="s">
        <v>13</v>
      </c>
      <c r="D82" s="18">
        <v>489.43</v>
      </c>
      <c r="E82" s="10">
        <v>3222</v>
      </c>
      <c r="F82" s="9" t="s">
        <v>37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489.43</v>
      </c>
      <c r="E83" s="24"/>
      <c r="F83" s="26"/>
      <c r="G83" s="27"/>
    </row>
    <row r="84" spans="1:7" x14ac:dyDescent="0.25">
      <c r="A84" s="9" t="s">
        <v>112</v>
      </c>
      <c r="B84" s="14" t="s">
        <v>113</v>
      </c>
      <c r="C84" s="10" t="s">
        <v>114</v>
      </c>
      <c r="D84" s="18">
        <v>250</v>
      </c>
      <c r="E84" s="10">
        <v>3299</v>
      </c>
      <c r="F84" s="9" t="s">
        <v>102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250</v>
      </c>
      <c r="E85" s="24"/>
      <c r="F85" s="26"/>
      <c r="G85" s="27"/>
    </row>
    <row r="86" spans="1:7" x14ac:dyDescent="0.25">
      <c r="A86" s="9" t="s">
        <v>115</v>
      </c>
      <c r="B86" s="14" t="s">
        <v>116</v>
      </c>
      <c r="C86" s="10" t="s">
        <v>40</v>
      </c>
      <c r="D86" s="18">
        <v>199.4</v>
      </c>
      <c r="E86" s="10">
        <v>3431</v>
      </c>
      <c r="F86" s="9" t="s">
        <v>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199.4</v>
      </c>
      <c r="E87" s="24"/>
      <c r="F87" s="26"/>
      <c r="G87" s="27"/>
    </row>
    <row r="88" spans="1:7" x14ac:dyDescent="0.25">
      <c r="A88" s="9"/>
      <c r="B88" s="14"/>
      <c r="C88" s="10"/>
      <c r="D88" s="18">
        <v>183823.49</v>
      </c>
      <c r="E88" s="10">
        <v>3111</v>
      </c>
      <c r="F88" s="9" t="s">
        <v>117</v>
      </c>
      <c r="G88" s="28" t="s">
        <v>15</v>
      </c>
    </row>
    <row r="89" spans="1:7" x14ac:dyDescent="0.25">
      <c r="A89" s="9"/>
      <c r="B89" s="14"/>
      <c r="C89" s="10"/>
      <c r="D89" s="18">
        <v>3546.99</v>
      </c>
      <c r="E89" s="10">
        <v>3121</v>
      </c>
      <c r="F89" s="9" t="s">
        <v>120</v>
      </c>
      <c r="G89" s="29" t="s">
        <v>15</v>
      </c>
    </row>
    <row r="90" spans="1:7" x14ac:dyDescent="0.25">
      <c r="A90" s="9"/>
      <c r="B90" s="14"/>
      <c r="C90" s="10"/>
      <c r="D90" s="18">
        <v>29265.02</v>
      </c>
      <c r="E90" s="10">
        <v>3132</v>
      </c>
      <c r="F90" s="9" t="s">
        <v>121</v>
      </c>
      <c r="G90" s="29" t="s">
        <v>15</v>
      </c>
    </row>
    <row r="91" spans="1:7" x14ac:dyDescent="0.25">
      <c r="A91" s="9"/>
      <c r="B91" s="14"/>
      <c r="C91" s="10"/>
      <c r="D91" s="18">
        <v>3779.99</v>
      </c>
      <c r="E91" s="10">
        <v>3212</v>
      </c>
      <c r="F91" s="9" t="s">
        <v>118</v>
      </c>
      <c r="G91" s="29" t="s">
        <v>15</v>
      </c>
    </row>
    <row r="92" spans="1:7" x14ac:dyDescent="0.25">
      <c r="A92" s="9"/>
      <c r="B92" s="14"/>
      <c r="C92" s="10"/>
      <c r="D92" s="18">
        <v>85</v>
      </c>
      <c r="E92" s="10">
        <v>3213</v>
      </c>
      <c r="F92" s="9" t="s">
        <v>91</v>
      </c>
      <c r="G92" s="29" t="s">
        <v>15</v>
      </c>
    </row>
    <row r="93" spans="1:7" x14ac:dyDescent="0.25">
      <c r="A93" s="9"/>
      <c r="B93" s="14"/>
      <c r="C93" s="10"/>
      <c r="D93" s="18">
        <v>9.51</v>
      </c>
      <c r="E93" s="10">
        <v>3223</v>
      </c>
      <c r="F93" s="9" t="s">
        <v>34</v>
      </c>
      <c r="G93" s="29" t="s">
        <v>15</v>
      </c>
    </row>
    <row r="94" spans="1:7" x14ac:dyDescent="0.25">
      <c r="A94" s="9"/>
      <c r="B94" s="14"/>
      <c r="C94" s="10"/>
      <c r="D94" s="18">
        <v>4.93</v>
      </c>
      <c r="E94" s="10">
        <v>3431</v>
      </c>
      <c r="F94" s="9" t="s">
        <v>20</v>
      </c>
      <c r="G94" s="29" t="s">
        <v>15</v>
      </c>
    </row>
    <row r="95" spans="1:7" ht="21" customHeight="1" thickBot="1" x14ac:dyDescent="0.3">
      <c r="A95" s="22" t="s">
        <v>16</v>
      </c>
      <c r="B95" s="23"/>
      <c r="C95" s="24"/>
      <c r="D95" s="25">
        <f>SUM(D88:D94)</f>
        <v>220514.92999999996</v>
      </c>
      <c r="E95" s="24"/>
      <c r="F95" s="26"/>
      <c r="G95" s="27"/>
    </row>
    <row r="96" spans="1:7" ht="15.75" thickBot="1" x14ac:dyDescent="0.3">
      <c r="A96" s="30" t="s">
        <v>119</v>
      </c>
      <c r="B96" s="31"/>
      <c r="C96" s="32"/>
      <c r="D96" s="33">
        <f>SUM(D8,D10,D12,D15,D17,D19,D21,D23,D26,D28,D30,D32,D34,D36,D38,D40,D42,D44,D46,D48,D51,D54,D56,D58,D60,D62,D64,D66,D68,D70,D72,D74,D76,D79,D81,D83,D85,D87,D95)</f>
        <v>248184.86999999997</v>
      </c>
      <c r="E96" s="32"/>
      <c r="F96" s="34"/>
      <c r="G96" s="35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Tonka</cp:lastModifiedBy>
  <cp:lastPrinted>2026-02-24T06:17:50Z</cp:lastPrinted>
  <dcterms:created xsi:type="dcterms:W3CDTF">2024-03-05T11:42:46Z</dcterms:created>
  <dcterms:modified xsi:type="dcterms:W3CDTF">2026-02-24T06:18:25Z</dcterms:modified>
</cp:coreProperties>
</file>